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320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(R2～）'!$A$1:$J$37</definedName>
  </definedNames>
  <calcPr calcId="162913"/>
</workbook>
</file>

<file path=xl/calcChain.xml><?xml version="1.0" encoding="utf-8"?>
<calcChain xmlns="http://schemas.openxmlformats.org/spreadsheetml/2006/main">
  <c r="I31" i="3" l="1"/>
  <c r="I27" i="3"/>
  <c r="I12" i="3"/>
  <c r="I11" i="3"/>
  <c r="I13" i="3"/>
  <c r="I14" i="3"/>
  <c r="I15" i="3"/>
  <c r="I16" i="3"/>
</calcChain>
</file>

<file path=xl/sharedStrings.xml><?xml version="1.0" encoding="utf-8"?>
<sst xmlns="http://schemas.openxmlformats.org/spreadsheetml/2006/main" count="78" uniqueCount="51">
  <si>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</si>
  <si>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</si>
  <si>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</si>
  <si>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</si>
  <si>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</si>
  <si>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</si>
  <si>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</si>
  <si>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</si>
  <si>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</si>
  <si>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</si>
  <si>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</si>
  <si>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</si>
  <si>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</si>
  <si>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</si>
  <si>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</si>
  <si>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</si>
  <si>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</si>
  <si>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</si>
  <si>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</si>
  <si>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</si>
  <si>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</si>
  <si>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</si>
  <si>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第320号</t>
    <phoneticPr fontId="3"/>
  </si>
  <si>
    <t>公共下水道管埋設工事（枝線）新横町工区</t>
    <phoneticPr fontId="3"/>
  </si>
  <si>
    <t>式</t>
    <rPh sb="0" eb="1">
      <t>シキ</t>
    </rPh>
    <phoneticPr fontId="3"/>
  </si>
  <si>
    <t>m3</t>
  </si>
  <si>
    <t>内径150ｍｍ管布設工</t>
    <phoneticPr fontId="3"/>
  </si>
  <si>
    <t>1号マンホール設置工</t>
    <phoneticPr fontId="3"/>
  </si>
  <si>
    <t>公共汚水ます設置工</t>
    <phoneticPr fontId="3"/>
  </si>
  <si>
    <t>仮設工</t>
    <phoneticPr fontId="3"/>
  </si>
  <si>
    <r>
      <t>土工費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</si>
  <si>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マンホール継手工</t>
    <phoneticPr fontId="3"/>
  </si>
  <si>
    <t>マンホール継手工　削孔費（上流）</t>
    <phoneticPr fontId="3"/>
  </si>
  <si>
    <t>マンホール継手工　資材費</t>
    <phoneticPr fontId="3"/>
  </si>
  <si>
    <t>管布設費</t>
    <phoneticPr fontId="3"/>
  </si>
  <si>
    <t>土留費</t>
    <phoneticPr fontId="3"/>
  </si>
  <si>
    <t>水替費</t>
    <phoneticPr fontId="3"/>
  </si>
  <si>
    <t>敷鉄板工</t>
    <phoneticPr fontId="3"/>
  </si>
  <si>
    <t>機械掘削工（バックホウ）
ｸﾛｰﾗ型　山0.28m3（平0.2m3）</t>
    <phoneticPr fontId="3"/>
  </si>
  <si>
    <t>砕石基礎工　機械施工　10m3以上
時間的制約を受けない　夜間作業ではない</t>
    <phoneticPr fontId="3"/>
  </si>
  <si>
    <t>再生切込砕石埋戻し工　BH0.2m3
再生切砕0～40mm　タンパ締固め　路体</t>
    <phoneticPr fontId="3"/>
  </si>
  <si>
    <t>再生切込砕石埋戻し工　BH0.2m3
再生切砕0～40mm　タンパ締固め　路床</t>
    <phoneticPr fontId="3"/>
  </si>
  <si>
    <t>発生土処分工（機械積込み）　運搬距離　Ｌ＝4.9㎞　ダンプトラック　４ｔ積</t>
    <phoneticPr fontId="3"/>
  </si>
  <si>
    <t xml:space="preserve"> =SUM(I12:J16)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</si>
  <si>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</si>
  <si>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</si>
  <si>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</si>
  <si>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</si>
  <si>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</si>
  <si>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=SUM(I11,I17:J26)</t>
  </si>
  <si>
    <t xml:space="preserve"> =SUM(I27:J30)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</si>
</sst>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#,##0;&quot;△ &quot;#,##0"/>
    <numFmt numFmtId="179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9" fontId="6" fillId="3" borderId="10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4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8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91"/>
      <c r="G2" s="92"/>
      <c r="H2" s="92"/>
      <c r="I2" s="93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85" t="s">
        <v>7</v>
      </c>
      <c r="C4" s="85"/>
      <c r="D4" s="85"/>
      <c r="E4" s="85"/>
      <c r="F4" s="85"/>
      <c r="G4" s="85"/>
      <c r="H4" s="85"/>
      <c r="I4" s="85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86" t="s">
        <v>12</v>
      </c>
      <c r="C6" s="86"/>
      <c r="D6" s="87"/>
      <c r="E6" s="15" t="s">
        <v>22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86" t="s">
        <v>13</v>
      </c>
      <c r="C7" s="86"/>
      <c r="D7" s="87"/>
      <c r="E7" s="88" t="s">
        <v>23</v>
      </c>
      <c r="F7" s="89"/>
      <c r="G7" s="89"/>
      <c r="H7" s="90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63" t="s">
        <v>8</v>
      </c>
      <c r="B9" s="64"/>
      <c r="C9" s="64"/>
      <c r="D9" s="64"/>
      <c r="E9" s="65"/>
      <c r="F9" s="12" t="s">
        <v>4</v>
      </c>
      <c r="G9" s="12" t="s">
        <v>5</v>
      </c>
      <c r="H9" s="13" t="s">
        <v>6</v>
      </c>
      <c r="I9" s="66" t="s">
        <v>11</v>
      </c>
      <c r="J9" s="66"/>
    </row>
    <row r="10" spans="1:1024" s="17" customFormat="1" ht="36" customHeight="1" thickBot="1" x14ac:dyDescent="0.25">
      <c r="A10" s="67"/>
      <c r="B10" s="70" t="s">
        <v>26</v>
      </c>
      <c r="C10" s="71"/>
      <c r="D10" s="71"/>
      <c r="E10" s="72"/>
      <c r="F10" s="28">
        <v>1</v>
      </c>
      <c r="G10" s="28" t="s">
        <v>24</v>
      </c>
      <c r="H10" s="29" t="s">
        <v>9</v>
      </c>
      <c r="I10" s="69" t="s">
        <v>9</v>
      </c>
      <c r="J10" s="69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8"/>
      <c r="B11" s="73"/>
      <c r="C11" s="76" t="s">
        <v>30</v>
      </c>
      <c r="D11" s="77"/>
      <c r="E11" s="78"/>
      <c r="F11" s="31">
        <v>1</v>
      </c>
      <c r="G11" s="31" t="s">
        <v>24</v>
      </c>
      <c r="H11" s="32" t="s">
        <v>9</v>
      </c>
      <c r="I11" s="79">
        <f>SUM(I12:J16)</f>
        <v>0</v>
      </c>
      <c r="J11" s="80"/>
      <c r="K11" s="37" t="s">
        <v>43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8"/>
      <c r="B12" s="73"/>
      <c r="C12" s="33"/>
      <c r="D12" s="40" t="s">
        <v>38</v>
      </c>
      <c r="E12" s="41"/>
      <c r="F12" s="27">
        <v>59</v>
      </c>
      <c r="G12" s="11" t="s">
        <v>25</v>
      </c>
      <c r="H12" s="38"/>
      <c r="I12" s="46">
        <f>ROUNDDOWN(F12*H12,0)</f>
        <v>0</v>
      </c>
      <c r="J12" s="47"/>
      <c r="K12" s="17" t="s">
        <v>44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8"/>
      <c r="B13" s="73"/>
      <c r="C13" s="33"/>
      <c r="D13" s="40" t="s">
        <v>39</v>
      </c>
      <c r="E13" s="41"/>
      <c r="F13" s="11">
        <v>15.8</v>
      </c>
      <c r="G13" s="11" t="s">
        <v>25</v>
      </c>
      <c r="H13" s="38"/>
      <c r="I13" s="42">
        <f t="shared" ref="I13:I16" si="0">ROUNDDOWN(F13*H13,0)</f>
        <v>0</v>
      </c>
      <c r="J13" s="43"/>
      <c r="K13" s="17" t="s">
        <v>45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8"/>
      <c r="B14" s="73"/>
      <c r="C14" s="33"/>
      <c r="D14" s="40" t="s">
        <v>40</v>
      </c>
      <c r="E14" s="41"/>
      <c r="F14" s="11">
        <v>13.2</v>
      </c>
      <c r="G14" s="11" t="s">
        <v>25</v>
      </c>
      <c r="H14" s="38"/>
      <c r="I14" s="42">
        <f t="shared" si="0"/>
        <v>0</v>
      </c>
      <c r="J14" s="43"/>
      <c r="K14" s="17" t="s">
        <v>46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8"/>
      <c r="B15" s="73"/>
      <c r="C15" s="33"/>
      <c r="D15" s="40" t="s">
        <v>41</v>
      </c>
      <c r="E15" s="41"/>
      <c r="F15" s="11">
        <v>29.3</v>
      </c>
      <c r="G15" s="11" t="s">
        <v>25</v>
      </c>
      <c r="H15" s="38"/>
      <c r="I15" s="42">
        <f t="shared" si="0"/>
        <v>0</v>
      </c>
      <c r="J15" s="43"/>
      <c r="K15" s="17" t="s">
        <v>47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thickBot="1" x14ac:dyDescent="0.25">
      <c r="A16" s="68"/>
      <c r="B16" s="73"/>
      <c r="C16" s="34"/>
      <c r="D16" s="81" t="s">
        <v>42</v>
      </c>
      <c r="E16" s="81"/>
      <c r="F16" s="35">
        <v>59</v>
      </c>
      <c r="G16" s="36" t="s">
        <v>25</v>
      </c>
      <c r="H16" s="39"/>
      <c r="I16" s="82">
        <f t="shared" si="0"/>
        <v>0</v>
      </c>
      <c r="J16" s="83"/>
      <c r="K16" s="17" t="s">
        <v>48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8"/>
      <c r="B17" s="74"/>
      <c r="C17" s="84" t="s">
        <v>31</v>
      </c>
      <c r="D17" s="84"/>
      <c r="E17" s="84"/>
      <c r="F17" s="14">
        <v>1</v>
      </c>
      <c r="G17" s="14" t="s">
        <v>24</v>
      </c>
      <c r="H17" s="30" t="s">
        <v>9</v>
      </c>
      <c r="I17" s="53"/>
      <c r="J17" s="53"/>
      <c r="K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8"/>
      <c r="B18" s="74"/>
      <c r="C18" s="45" t="s">
        <v>32</v>
      </c>
      <c r="D18" s="45"/>
      <c r="E18" s="45"/>
      <c r="F18" s="11">
        <v>1</v>
      </c>
      <c r="G18" s="11" t="s">
        <v>24</v>
      </c>
      <c r="H18" s="24" t="s">
        <v>9</v>
      </c>
      <c r="I18" s="44"/>
      <c r="J18" s="44"/>
      <c r="K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8"/>
      <c r="B19" s="74"/>
      <c r="C19" s="45" t="s">
        <v>33</v>
      </c>
      <c r="D19" s="45"/>
      <c r="E19" s="45"/>
      <c r="F19" s="11">
        <v>1</v>
      </c>
      <c r="G19" s="11" t="s">
        <v>24</v>
      </c>
      <c r="H19" s="24" t="s">
        <v>9</v>
      </c>
      <c r="I19" s="44"/>
      <c r="J19" s="44"/>
      <c r="K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8"/>
      <c r="B20" s="74"/>
      <c r="C20" s="45" t="s">
        <v>34</v>
      </c>
      <c r="D20" s="45"/>
      <c r="E20" s="45"/>
      <c r="F20" s="11">
        <v>1</v>
      </c>
      <c r="G20" s="11" t="s">
        <v>24</v>
      </c>
      <c r="H20" s="24" t="s">
        <v>9</v>
      </c>
      <c r="I20" s="44"/>
      <c r="J20" s="44"/>
      <c r="K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8"/>
      <c r="B21" s="74"/>
      <c r="C21" s="45" t="s">
        <v>35</v>
      </c>
      <c r="D21" s="45"/>
      <c r="E21" s="45"/>
      <c r="F21" s="11">
        <v>1</v>
      </c>
      <c r="G21" s="11" t="s">
        <v>24</v>
      </c>
      <c r="H21" s="24" t="s">
        <v>9</v>
      </c>
      <c r="I21" s="44"/>
      <c r="J21" s="44"/>
      <c r="K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8"/>
      <c r="B22" s="74"/>
      <c r="C22" s="45" t="s">
        <v>36</v>
      </c>
      <c r="D22" s="45"/>
      <c r="E22" s="45"/>
      <c r="F22" s="11">
        <v>1</v>
      </c>
      <c r="G22" s="11" t="s">
        <v>24</v>
      </c>
      <c r="H22" s="24" t="s">
        <v>9</v>
      </c>
      <c r="I22" s="44"/>
      <c r="J22" s="44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8"/>
      <c r="B23" s="75"/>
      <c r="C23" s="45" t="s">
        <v>37</v>
      </c>
      <c r="D23" s="45"/>
      <c r="E23" s="45"/>
      <c r="F23" s="11">
        <v>1</v>
      </c>
      <c r="G23" s="11" t="s">
        <v>24</v>
      </c>
      <c r="H23" s="24" t="s">
        <v>9</v>
      </c>
      <c r="I23" s="44"/>
      <c r="J23" s="44"/>
      <c r="K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8"/>
      <c r="B24" s="45" t="s">
        <v>27</v>
      </c>
      <c r="C24" s="45"/>
      <c r="D24" s="45"/>
      <c r="E24" s="45"/>
      <c r="F24" s="11">
        <v>1</v>
      </c>
      <c r="G24" s="11" t="s">
        <v>24</v>
      </c>
      <c r="H24" s="24" t="s">
        <v>9</v>
      </c>
      <c r="I24" s="44"/>
      <c r="J24" s="44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8"/>
      <c r="B25" s="45" t="s">
        <v>28</v>
      </c>
      <c r="C25" s="45"/>
      <c r="D25" s="45"/>
      <c r="E25" s="45"/>
      <c r="F25" s="11">
        <v>1</v>
      </c>
      <c r="G25" s="11" t="s">
        <v>24</v>
      </c>
      <c r="H25" s="24" t="s">
        <v>9</v>
      </c>
      <c r="I25" s="44"/>
      <c r="J25" s="44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8"/>
      <c r="B26" s="52" t="s">
        <v>29</v>
      </c>
      <c r="C26" s="52"/>
      <c r="D26" s="52"/>
      <c r="E26" s="52"/>
      <c r="F26" s="11">
        <v>1</v>
      </c>
      <c r="G26" s="11" t="s">
        <v>24</v>
      </c>
      <c r="H26" s="25" t="s">
        <v>9</v>
      </c>
      <c r="I26" s="53"/>
      <c r="J26" s="53"/>
      <c r="K26" s="17"/>
    </row>
    <row r="27" spans="1:1024" s="18" customFormat="1" ht="36" customHeight="1" x14ac:dyDescent="0.2">
      <c r="A27" s="54" t="s">
        <v>14</v>
      </c>
      <c r="B27" s="54"/>
      <c r="C27" s="54"/>
      <c r="D27" s="54"/>
      <c r="E27" s="54"/>
      <c r="F27" s="54"/>
      <c r="G27" s="54"/>
      <c r="H27" s="54"/>
      <c r="I27" s="55">
        <f>SUM(I11,I17:J26)</f>
        <v>0</v>
      </c>
      <c r="J27" s="55"/>
      <c r="K27" s="37" t="s">
        <v>49</v>
      </c>
      <c r="L27" s="17"/>
    </row>
    <row r="28" spans="1:1024" s="18" customFormat="1" ht="36" customHeight="1" x14ac:dyDescent="0.2">
      <c r="A28" s="56" t="s">
        <v>0</v>
      </c>
      <c r="B28" s="56"/>
      <c r="C28" s="56"/>
      <c r="D28" s="56"/>
      <c r="E28" s="56"/>
      <c r="F28" s="56"/>
      <c r="G28" s="56"/>
      <c r="H28" s="56"/>
      <c r="I28" s="57"/>
      <c r="J28" s="57"/>
      <c r="K28" s="17"/>
    </row>
    <row r="29" spans="1:1024" s="18" customFormat="1" ht="36" customHeight="1" x14ac:dyDescent="0.2">
      <c r="A29" s="56" t="s">
        <v>1</v>
      </c>
      <c r="B29" s="56"/>
      <c r="C29" s="56"/>
      <c r="D29" s="56"/>
      <c r="E29" s="56"/>
      <c r="F29" s="56"/>
      <c r="G29" s="56"/>
      <c r="H29" s="56"/>
      <c r="I29" s="57"/>
      <c r="J29" s="57"/>
      <c r="K29" s="17"/>
    </row>
    <row r="30" spans="1:1024" s="18" customFormat="1" ht="36" customHeight="1" x14ac:dyDescent="0.2">
      <c r="A30" s="56" t="s">
        <v>2</v>
      </c>
      <c r="B30" s="56"/>
      <c r="C30" s="56"/>
      <c r="D30" s="56"/>
      <c r="E30" s="56"/>
      <c r="F30" s="56"/>
      <c r="G30" s="56"/>
      <c r="H30" s="56"/>
      <c r="I30" s="57"/>
      <c r="J30" s="57"/>
      <c r="K30" s="17"/>
    </row>
    <row r="31" spans="1:1024" s="18" customFormat="1" ht="36" customHeight="1" x14ac:dyDescent="0.2">
      <c r="A31" s="61" t="s">
        <v>21</v>
      </c>
      <c r="B31" s="61"/>
      <c r="C31" s="61"/>
      <c r="D31" s="61"/>
      <c r="E31" s="61"/>
      <c r="F31" s="61"/>
      <c r="G31" s="61"/>
      <c r="H31" s="61"/>
      <c r="I31" s="62">
        <f>SUM(I27:J30)</f>
        <v>0</v>
      </c>
      <c r="J31" s="62"/>
      <c r="K31" s="37" t="s">
        <v>50</v>
      </c>
    </row>
    <row r="32" spans="1:1024" s="4" customFormat="1" ht="27" customHeight="1" x14ac:dyDescent="0.2">
      <c r="A32" s="48" t="s">
        <v>18</v>
      </c>
      <c r="B32" s="49"/>
      <c r="C32" s="49"/>
      <c r="D32" s="49"/>
      <c r="E32" s="49"/>
      <c r="F32" s="49"/>
      <c r="G32" s="49"/>
      <c r="H32" s="49"/>
      <c r="I32" s="49"/>
      <c r="J32" s="49"/>
    </row>
    <row r="33" spans="1:11" s="4" customFormat="1" ht="27" customHeight="1" x14ac:dyDescent="0.2">
      <c r="A33" s="50" t="s">
        <v>16</v>
      </c>
      <c r="B33" s="50"/>
      <c r="C33" s="50"/>
      <c r="D33" s="50"/>
      <c r="E33" s="50"/>
      <c r="F33" s="50"/>
      <c r="G33" s="50"/>
      <c r="H33" s="50"/>
      <c r="I33" s="50"/>
      <c r="J33" s="50"/>
    </row>
    <row r="34" spans="1:11" s="4" customFormat="1" ht="27" customHeight="1" x14ac:dyDescent="0.2">
      <c r="A34" s="51" t="s">
        <v>15</v>
      </c>
      <c r="B34" s="51"/>
      <c r="C34" s="51"/>
      <c r="D34" s="51"/>
      <c r="E34" s="51"/>
      <c r="F34" s="51"/>
      <c r="G34" s="51"/>
      <c r="H34" s="51"/>
      <c r="I34" s="51"/>
      <c r="J34" s="51"/>
      <c r="K34" s="3"/>
    </row>
    <row r="35" spans="1:11" s="4" customFormat="1" ht="27" customHeight="1" x14ac:dyDescent="0.2">
      <c r="A35" s="51" t="s">
        <v>17</v>
      </c>
      <c r="B35" s="51"/>
      <c r="C35" s="51"/>
      <c r="D35" s="51"/>
      <c r="E35" s="51"/>
      <c r="F35" s="51"/>
      <c r="G35" s="51"/>
      <c r="H35" s="51"/>
      <c r="I35" s="51"/>
      <c r="J35" s="51"/>
      <c r="K35" s="3"/>
    </row>
    <row r="36" spans="1:11" s="4" customFormat="1" ht="27" customHeight="1" x14ac:dyDescent="0.2">
      <c r="A36" s="58" t="s">
        <v>20</v>
      </c>
      <c r="B36" s="51"/>
      <c r="C36" s="51"/>
      <c r="D36" s="51"/>
      <c r="E36" s="51"/>
      <c r="F36" s="51"/>
      <c r="G36" s="51"/>
      <c r="H36" s="51"/>
      <c r="I36" s="51"/>
      <c r="J36" s="51"/>
      <c r="K36" s="3"/>
    </row>
    <row r="37" spans="1:11" s="4" customFormat="1" ht="27" customHeight="1" x14ac:dyDescent="0.2">
      <c r="A37" s="59" t="s">
        <v>19</v>
      </c>
      <c r="B37" s="60"/>
      <c r="C37" s="60"/>
      <c r="D37" s="60"/>
      <c r="E37" s="60"/>
      <c r="F37" s="60"/>
      <c r="G37" s="60"/>
      <c r="H37" s="60"/>
      <c r="I37" s="60"/>
      <c r="J37" s="60"/>
      <c r="K37" s="3"/>
    </row>
    <row r="38" spans="1:11" s="4" customFormat="1" ht="14.25" customHeight="1" x14ac:dyDescent="0.2">
      <c r="A38" s="4" t="s">
        <v>3</v>
      </c>
      <c r="H38" s="26"/>
      <c r="I38" s="26"/>
      <c r="J38" s="26"/>
      <c r="K38" s="3"/>
    </row>
  </sheetData>
  <sheetProtection algorithmName="SHA-512" hashValue="i99fRTjKps/N9uDRn9YJI6s8U+rNYT88wOSrr/bywJq/gf3mbvx7oV1Mbui6FO1KOkOoQRrlWDQX5lwFILYGaQ==" saltValue="b67BZMYf78lcFpJw0tlm/Q==" spinCount="100000" sheet="1" objects="1" scenarios="1" formatCells="0"/>
  <mergeCells count="59">
    <mergeCell ref="B4:I4"/>
    <mergeCell ref="B6:D6"/>
    <mergeCell ref="B7:D7"/>
    <mergeCell ref="E7:H7"/>
    <mergeCell ref="F2:I2"/>
    <mergeCell ref="A9:E9"/>
    <mergeCell ref="I9:J9"/>
    <mergeCell ref="A10:A26"/>
    <mergeCell ref="I10:J10"/>
    <mergeCell ref="B10:E10"/>
    <mergeCell ref="B11:B23"/>
    <mergeCell ref="C11:E11"/>
    <mergeCell ref="I11:J11"/>
    <mergeCell ref="I24:J24"/>
    <mergeCell ref="D16:E16"/>
    <mergeCell ref="I16:J16"/>
    <mergeCell ref="C17:E17"/>
    <mergeCell ref="I17:J17"/>
    <mergeCell ref="D15:E15"/>
    <mergeCell ref="I25:J25"/>
    <mergeCell ref="C18:E18"/>
    <mergeCell ref="C19:E19"/>
    <mergeCell ref="C23:E23"/>
    <mergeCell ref="C20:E20"/>
    <mergeCell ref="A35:J35"/>
    <mergeCell ref="A36:J36"/>
    <mergeCell ref="A37:J37"/>
    <mergeCell ref="A29:H29"/>
    <mergeCell ref="I29:J29"/>
    <mergeCell ref="A30:H30"/>
    <mergeCell ref="I30:J30"/>
    <mergeCell ref="A31:H31"/>
    <mergeCell ref="I31:J31"/>
    <mergeCell ref="D12:E12"/>
    <mergeCell ref="I12:J12"/>
    <mergeCell ref="A32:J32"/>
    <mergeCell ref="A33:J33"/>
    <mergeCell ref="A34:J34"/>
    <mergeCell ref="B26:E26"/>
    <mergeCell ref="I26:J26"/>
    <mergeCell ref="A27:H27"/>
    <mergeCell ref="I27:J27"/>
    <mergeCell ref="A28:H28"/>
    <mergeCell ref="I28:J28"/>
    <mergeCell ref="I19:J19"/>
    <mergeCell ref="I23:J23"/>
    <mergeCell ref="B24:E24"/>
    <mergeCell ref="I18:J18"/>
    <mergeCell ref="B25:E25"/>
    <mergeCell ref="I20:J20"/>
    <mergeCell ref="C21:E21"/>
    <mergeCell ref="I21:J21"/>
    <mergeCell ref="C22:E22"/>
    <mergeCell ref="I22:J22"/>
    <mergeCell ref="D13:E13"/>
    <mergeCell ref="I13:J13"/>
    <mergeCell ref="D14:E14"/>
    <mergeCell ref="I14:J14"/>
    <mergeCell ref="I15:J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2025-09-19T07:03:17Z</cp:lastPrinted>
  <dcterms:created xsi:type="dcterms:W3CDTF">1997-01-09T07:48:59Z</dcterms:created>
  <dcterms:modified xsi:type="dcterms:W3CDTF">2025-09-19T07:03:19Z</dcterms:modified>
</cp:coreProperties>
</file>