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0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(R2～）'!$A$1:$J$30</definedName>
  </definedNames>
  <calcPr calcId="162913"/>
</workbook>
</file>

<file path=xl/calcChain.xml><?xml version="1.0" encoding="utf-8"?>
<calcChain xmlns="http://schemas.openxmlformats.org/spreadsheetml/2006/main">
  <c r="I24" i="3" l="1"/>
  <c r="I20" i="3"/>
  <c r="I14" i="3"/>
  <c r="I13" i="3"/>
  <c r="I15" i="3"/>
  <c r="I16" i="3"/>
  <c r="I17" i="3"/>
  <c r="I18" i="3"/>
</calcChain>
</file>

<file path=xl/sharedStrings.xml><?xml version="1.0" encoding="utf-8"?>
<sst xmlns="http://schemas.openxmlformats.org/spreadsheetml/2006/main" count="58" uniqueCount="45">
  <si>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</si>
  <si>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</si>
  <si>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</si>
  <si>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</si>
  <si>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</si>
  <si>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</si>
  <si>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</si>
  <si>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</si>
  <si>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</si>
  <si>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</si>
  <si>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</si>
  <si>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</si>
  <si>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</si>
  <si>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</si>
  <si>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</si>
  <si>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</si>
  <si>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</si>
  <si>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</si>
  <si>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</si>
  <si>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</si>
  <si>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</si>
  <si>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第310号</t>
    <rPh sb="0" eb="1">
      <t>ダイ</t>
    </rPh>
    <rPh sb="4" eb="5">
      <t>ゴウ</t>
    </rPh>
    <phoneticPr fontId="3"/>
  </si>
  <si>
    <t>個別生活排水処理施設工事（その２）</t>
    <rPh sb="0" eb="4">
      <t>コベツセイカツ</t>
    </rPh>
    <rPh sb="4" eb="6">
      <t>ハイスイ</t>
    </rPh>
    <rPh sb="6" eb="10">
      <t>ショリシセツ</t>
    </rPh>
    <rPh sb="10" eb="12">
      <t>コウジ</t>
    </rPh>
    <phoneticPr fontId="3"/>
  </si>
  <si>
    <t>一般管理費等 ④</t>
    <rPh sb="5" eb="6">
      <t>トウ</t>
    </rPh>
    <phoneticPr fontId="3"/>
  </si>
  <si>
    <t>機械設備工</t>
    <rPh sb="0" eb="5">
      <t>キカイセツビコウ</t>
    </rPh>
    <phoneticPr fontId="3"/>
  </si>
  <si>
    <t>浄化槽設置工</t>
    <rPh sb="0" eb="3">
      <t>ジョウカソウ</t>
    </rPh>
    <rPh sb="3" eb="6">
      <t>セッチコウ</t>
    </rPh>
    <phoneticPr fontId="3"/>
  </si>
  <si>
    <r>
      <t>浄化槽資材費</t>
    </r>
    <r>
      <rPr>
        <b/>
        <sz val="14"/>
        <color theme="1"/>
        <rFont val="ＭＳ 明朝"/>
        <family val="1"/>
        <charset val="128"/>
      </rPr>
      <t>（本工種の合計額を記載）</t>
    </r>
    <rPh sb="0" eb="3">
      <t>ジョウカソウ</t>
    </rPh>
    <rPh sb="3" eb="6">
      <t>シザイヒ</t>
    </rPh>
    <rPh sb="7" eb="10">
      <t>ホンコウシュ</t>
    </rPh>
    <rPh sb="11" eb="14">
      <t>ゴウケイガク</t>
    </rPh>
    <rPh sb="15" eb="17">
      <t>キサイ</t>
    </rPh>
    <phoneticPr fontId="3"/>
  </si>
  <si>
    <t>浄化槽設置費</t>
    <rPh sb="0" eb="3">
      <t>ジョウカソウ</t>
    </rPh>
    <rPh sb="3" eb="6">
      <t>セッチヒ</t>
    </rPh>
    <phoneticPr fontId="3"/>
  </si>
  <si>
    <t>式</t>
    <rPh sb="0" eb="1">
      <t>シキ</t>
    </rPh>
    <phoneticPr fontId="3"/>
  </si>
  <si>
    <t>台</t>
    <rPh sb="0" eb="1">
      <t>ダイ</t>
    </rPh>
    <phoneticPr fontId="3"/>
  </si>
  <si>
    <t>枚</t>
    <rPh sb="0" eb="1">
      <t>マイ</t>
    </rPh>
    <phoneticPr fontId="3"/>
  </si>
  <si>
    <t>個</t>
    <rPh sb="0" eb="1">
      <t>コ</t>
    </rPh>
    <phoneticPr fontId="3"/>
  </si>
  <si>
    <t>合併浄化槽（通常型）　5人槽（通常型）　ＢＯＤ20　Ｔ-Ｎ20　マンホール蓋（Ｔ-2対応用）含む</t>
    <rPh sb="0" eb="5">
      <t>ガッペイジョウカソウ</t>
    </rPh>
    <rPh sb="6" eb="8">
      <t>ツウジョウ</t>
    </rPh>
    <rPh sb="8" eb="9">
      <t>ガタ</t>
    </rPh>
    <rPh sb="12" eb="13">
      <t>ニン</t>
    </rPh>
    <rPh sb="13" eb="14">
      <t>ソウ</t>
    </rPh>
    <rPh sb="15" eb="18">
      <t>ツウジョウガタ</t>
    </rPh>
    <rPh sb="37" eb="38">
      <t>フタ</t>
    </rPh>
    <rPh sb="42" eb="45">
      <t>タイオウヨウ</t>
    </rPh>
    <rPh sb="46" eb="47">
      <t>フク</t>
    </rPh>
    <phoneticPr fontId="3"/>
  </si>
  <si>
    <t>合併浄化槽（通常型）　7人槽（通常型）　ＢＯＤ20　Ｔ-Ｎ20　マンホール蓋（Ｔ-2対応用）含む</t>
    <rPh sb="0" eb="2">
      <t>ガッペイ</t>
    </rPh>
    <rPh sb="2" eb="5">
      <t>ジョウカソウ</t>
    </rPh>
    <rPh sb="6" eb="9">
      <t>ツウジョウガタ</t>
    </rPh>
    <rPh sb="12" eb="14">
      <t>ニンソウ</t>
    </rPh>
    <rPh sb="15" eb="18">
      <t>ツウジョウガタ</t>
    </rPh>
    <rPh sb="37" eb="38">
      <t>フタ</t>
    </rPh>
    <rPh sb="42" eb="45">
      <t>タイオウヨウ</t>
    </rPh>
    <rPh sb="46" eb="47">
      <t>フク</t>
    </rPh>
    <phoneticPr fontId="3"/>
  </si>
  <si>
    <t>排水ポンプ槽
130Ｗ自動交互ポンプ　容量0.27m3</t>
    <rPh sb="0" eb="2">
      <t>ハイスイ</t>
    </rPh>
    <rPh sb="5" eb="6">
      <t>ソウ</t>
    </rPh>
    <rPh sb="11" eb="13">
      <t>ジドウ</t>
    </rPh>
    <rPh sb="13" eb="15">
      <t>コウゴ</t>
    </rPh>
    <rPh sb="19" eb="21">
      <t>ヨウリョウ</t>
    </rPh>
    <phoneticPr fontId="3"/>
  </si>
  <si>
    <t>重耐蓋（T-6）
φ450　T-2蓋との差額を計上</t>
    <rPh sb="0" eb="1">
      <t>オモ</t>
    </rPh>
    <rPh sb="1" eb="2">
      <t>タ</t>
    </rPh>
    <rPh sb="2" eb="3">
      <t>フタ</t>
    </rPh>
    <rPh sb="17" eb="18">
      <t>フタ</t>
    </rPh>
    <rPh sb="20" eb="22">
      <t>サガク</t>
    </rPh>
    <rPh sb="23" eb="25">
      <t>ケイジョウ</t>
    </rPh>
    <phoneticPr fontId="3"/>
  </si>
  <si>
    <t>嵩上げ材
φ450　Ｈ=30cm以下</t>
    <rPh sb="0" eb="2">
      <t>カサア</t>
    </rPh>
    <rPh sb="3" eb="4">
      <t>ザイ</t>
    </rPh>
    <rPh sb="16" eb="18">
      <t>イカ</t>
    </rPh>
    <phoneticPr fontId="3"/>
  </si>
  <si>
    <t xml:space="preserve"> =SUM(I14:J18)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</si>
  <si>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</si>
  <si>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</si>
  <si>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</si>
  <si>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</si>
  <si>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</si>
  <si>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=SUM(I10,I13,I19)</t>
  </si>
  <si>
    <t xml:space="preserve"> =SUM(I20:J23)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</si>
</sst>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vertical="center" wrapText="1"/>
    </xf>
    <xf numFmtId="177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29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view="pageBreakPreview" zoomScale="80" zoomScaleNormal="85" zoomScaleSheetLayoutView="80" workbookViewId="0">
      <selection activeCell="B12" sqref="B12:B1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7"/>
      <c r="G2" s="48"/>
      <c r="H2" s="48"/>
      <c r="I2" s="49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1" t="s">
        <v>6</v>
      </c>
      <c r="C4" s="41"/>
      <c r="D4" s="41"/>
      <c r="E4" s="41"/>
      <c r="F4" s="41"/>
      <c r="G4" s="41"/>
      <c r="H4" s="41"/>
      <c r="I4" s="41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2" t="s">
        <v>11</v>
      </c>
      <c r="C6" s="42"/>
      <c r="D6" s="43"/>
      <c r="E6" s="16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2" t="s">
        <v>12</v>
      </c>
      <c r="C7" s="42"/>
      <c r="D7" s="43"/>
      <c r="E7" s="44" t="s">
        <v>22</v>
      </c>
      <c r="F7" s="45"/>
      <c r="G7" s="45"/>
      <c r="H7" s="46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7" customFormat="1" ht="36" customHeight="1" x14ac:dyDescent="0.2">
      <c r="A9" s="50" t="s">
        <v>7</v>
      </c>
      <c r="B9" s="51"/>
      <c r="C9" s="51"/>
      <c r="D9" s="51"/>
      <c r="E9" s="52"/>
      <c r="F9" s="14" t="s">
        <v>3</v>
      </c>
      <c r="G9" s="14" t="s">
        <v>4</v>
      </c>
      <c r="H9" s="15" t="s">
        <v>5</v>
      </c>
      <c r="I9" s="53" t="s">
        <v>10</v>
      </c>
      <c r="J9" s="53"/>
    </row>
    <row r="10" spans="1:1024" s="18" customFormat="1" ht="36" customHeight="1" x14ac:dyDescent="0.2">
      <c r="A10" s="54"/>
      <c r="B10" s="56" t="s">
        <v>24</v>
      </c>
      <c r="C10" s="56"/>
      <c r="D10" s="56"/>
      <c r="E10" s="56"/>
      <c r="F10" s="11">
        <v>1</v>
      </c>
      <c r="G10" s="11" t="s">
        <v>28</v>
      </c>
      <c r="H10" s="27" t="s">
        <v>8</v>
      </c>
      <c r="I10" s="57"/>
      <c r="J10" s="57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8" customFormat="1" ht="36" customHeight="1" x14ac:dyDescent="0.2">
      <c r="A11" s="55"/>
      <c r="B11" s="58" t="s">
        <v>25</v>
      </c>
      <c r="C11" s="59"/>
      <c r="D11" s="59"/>
      <c r="E11" s="60"/>
      <c r="F11" s="11">
        <v>1</v>
      </c>
      <c r="G11" s="11" t="s">
        <v>28</v>
      </c>
      <c r="H11" s="27" t="s">
        <v>8</v>
      </c>
      <c r="I11" s="61" t="s">
        <v>8</v>
      </c>
      <c r="J11" s="61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1:1024" s="19" customFormat="1" ht="36" customHeight="1" thickBot="1" x14ac:dyDescent="0.25">
      <c r="A12" s="55"/>
      <c r="B12" s="62"/>
      <c r="C12" s="58" t="s">
        <v>25</v>
      </c>
      <c r="D12" s="59"/>
      <c r="E12" s="60"/>
      <c r="F12" s="29">
        <v>1</v>
      </c>
      <c r="G12" s="29" t="s">
        <v>28</v>
      </c>
      <c r="H12" s="30" t="s">
        <v>8</v>
      </c>
      <c r="I12" s="64" t="s">
        <v>8</v>
      </c>
      <c r="J12" s="64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55"/>
      <c r="B13" s="62"/>
      <c r="C13" s="82"/>
      <c r="D13" s="85" t="s">
        <v>26</v>
      </c>
      <c r="E13" s="86"/>
      <c r="F13" s="33">
        <v>1</v>
      </c>
      <c r="G13" s="33" t="s">
        <v>28</v>
      </c>
      <c r="H13" s="34" t="s">
        <v>8</v>
      </c>
      <c r="I13" s="87">
        <f>SUM(I14:J18)</f>
        <v>0</v>
      </c>
      <c r="J13" s="88"/>
      <c r="K13" s="38" t="s">
        <v>37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55.8" customHeight="1" x14ac:dyDescent="0.2">
      <c r="A14" s="55"/>
      <c r="B14" s="62"/>
      <c r="C14" s="82"/>
      <c r="D14" s="83"/>
      <c r="E14" s="21" t="s">
        <v>32</v>
      </c>
      <c r="F14" s="13">
        <v>1</v>
      </c>
      <c r="G14" s="12" t="s">
        <v>29</v>
      </c>
      <c r="H14" s="39"/>
      <c r="I14" s="65">
        <f>ROUNDDOWN(F14*H14,0)</f>
        <v>0</v>
      </c>
      <c r="J14" s="66"/>
      <c r="K14" s="18" t="s">
        <v>38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55.8" customHeight="1" x14ac:dyDescent="0.2">
      <c r="A15" s="55"/>
      <c r="B15" s="62"/>
      <c r="C15" s="82"/>
      <c r="D15" s="83"/>
      <c r="E15" s="21" t="s">
        <v>33</v>
      </c>
      <c r="F15" s="13">
        <v>4</v>
      </c>
      <c r="G15" s="12" t="s">
        <v>29</v>
      </c>
      <c r="H15" s="39"/>
      <c r="I15" s="67">
        <f t="shared" ref="I15:I18" si="0">ROUNDDOWN(F15*H15,0)</f>
        <v>0</v>
      </c>
      <c r="J15" s="68"/>
      <c r="K15" s="18" t="s">
        <v>39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55"/>
      <c r="B16" s="62"/>
      <c r="C16" s="82"/>
      <c r="D16" s="83"/>
      <c r="E16" s="21" t="s">
        <v>34</v>
      </c>
      <c r="F16" s="13">
        <v>3</v>
      </c>
      <c r="G16" s="12" t="s">
        <v>29</v>
      </c>
      <c r="H16" s="39"/>
      <c r="I16" s="67">
        <f t="shared" si="0"/>
        <v>0</v>
      </c>
      <c r="J16" s="68"/>
      <c r="K16" s="18" t="s">
        <v>40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55"/>
      <c r="B17" s="62"/>
      <c r="C17" s="82"/>
      <c r="D17" s="83"/>
      <c r="E17" s="21" t="s">
        <v>35</v>
      </c>
      <c r="F17" s="13">
        <v>17</v>
      </c>
      <c r="G17" s="12" t="s">
        <v>30</v>
      </c>
      <c r="H17" s="39"/>
      <c r="I17" s="67">
        <f t="shared" si="0"/>
        <v>0</v>
      </c>
      <c r="J17" s="68"/>
      <c r="K17" s="18" t="s">
        <v>41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thickBot="1" x14ac:dyDescent="0.25">
      <c r="A18" s="55"/>
      <c r="B18" s="62"/>
      <c r="C18" s="82"/>
      <c r="D18" s="84"/>
      <c r="E18" s="35" t="s">
        <v>36</v>
      </c>
      <c r="F18" s="36">
        <v>17</v>
      </c>
      <c r="G18" s="37" t="s">
        <v>31</v>
      </c>
      <c r="H18" s="40"/>
      <c r="I18" s="89">
        <f t="shared" si="0"/>
        <v>0</v>
      </c>
      <c r="J18" s="90"/>
      <c r="K18" s="18" t="s">
        <v>42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55"/>
      <c r="B19" s="63"/>
      <c r="C19" s="63"/>
      <c r="D19" s="91" t="s">
        <v>27</v>
      </c>
      <c r="E19" s="92"/>
      <c r="F19" s="31">
        <v>1</v>
      </c>
      <c r="G19" s="31" t="s">
        <v>28</v>
      </c>
      <c r="H19" s="32" t="s">
        <v>8</v>
      </c>
      <c r="I19" s="93"/>
      <c r="J19" s="93"/>
      <c r="K19" s="18"/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80" t="s">
        <v>13</v>
      </c>
      <c r="B20" s="80"/>
      <c r="C20" s="80"/>
      <c r="D20" s="80"/>
      <c r="E20" s="80"/>
      <c r="F20" s="80"/>
      <c r="G20" s="80"/>
      <c r="H20" s="80"/>
      <c r="I20" s="81">
        <f>SUM(I10,I13,I19)</f>
        <v>0</v>
      </c>
      <c r="J20" s="81"/>
      <c r="K20" s="38" t="s">
        <v>43</v>
      </c>
      <c r="L20" s="18"/>
    </row>
    <row r="21" spans="1:1024" s="19" customFormat="1" ht="36" customHeight="1" x14ac:dyDescent="0.2">
      <c r="A21" s="73" t="s">
        <v>0</v>
      </c>
      <c r="B21" s="73"/>
      <c r="C21" s="73"/>
      <c r="D21" s="73"/>
      <c r="E21" s="73"/>
      <c r="F21" s="73"/>
      <c r="G21" s="73"/>
      <c r="H21" s="73"/>
      <c r="I21" s="74"/>
      <c r="J21" s="74"/>
      <c r="K21" s="18"/>
    </row>
    <row r="22" spans="1:1024" s="19" customFormat="1" ht="36" customHeight="1" x14ac:dyDescent="0.2">
      <c r="A22" s="73" t="s">
        <v>1</v>
      </c>
      <c r="B22" s="73"/>
      <c r="C22" s="73"/>
      <c r="D22" s="73"/>
      <c r="E22" s="73"/>
      <c r="F22" s="73"/>
      <c r="G22" s="73"/>
      <c r="H22" s="73"/>
      <c r="I22" s="74"/>
      <c r="J22" s="74"/>
      <c r="K22" s="18"/>
    </row>
    <row r="23" spans="1:1024" s="19" customFormat="1" ht="36" customHeight="1" x14ac:dyDescent="0.2">
      <c r="A23" s="73" t="s">
        <v>23</v>
      </c>
      <c r="B23" s="73"/>
      <c r="C23" s="73"/>
      <c r="D23" s="73"/>
      <c r="E23" s="73"/>
      <c r="F23" s="73"/>
      <c r="G23" s="73"/>
      <c r="H23" s="73"/>
      <c r="I23" s="74"/>
      <c r="J23" s="74"/>
      <c r="K23" s="18"/>
    </row>
    <row r="24" spans="1:1024" s="19" customFormat="1" ht="36" customHeight="1" x14ac:dyDescent="0.2">
      <c r="A24" s="75" t="s">
        <v>20</v>
      </c>
      <c r="B24" s="75"/>
      <c r="C24" s="75"/>
      <c r="D24" s="75"/>
      <c r="E24" s="75"/>
      <c r="F24" s="75"/>
      <c r="G24" s="75"/>
      <c r="H24" s="75"/>
      <c r="I24" s="76">
        <f>SUM(I20:J23)</f>
        <v>0</v>
      </c>
      <c r="J24" s="76"/>
      <c r="K24" s="38" t="s">
        <v>44</v>
      </c>
    </row>
    <row r="25" spans="1:1024" s="4" customFormat="1" ht="27" customHeight="1" x14ac:dyDescent="0.2">
      <c r="A25" s="77" t="s">
        <v>17</v>
      </c>
      <c r="B25" s="78"/>
      <c r="C25" s="78"/>
      <c r="D25" s="78"/>
      <c r="E25" s="78"/>
      <c r="F25" s="78"/>
      <c r="G25" s="78"/>
      <c r="H25" s="78"/>
      <c r="I25" s="78"/>
      <c r="J25" s="78"/>
    </row>
    <row r="26" spans="1:1024" s="4" customFormat="1" ht="27" customHeight="1" x14ac:dyDescent="0.2">
      <c r="A26" s="79" t="s">
        <v>15</v>
      </c>
      <c r="B26" s="79"/>
      <c r="C26" s="79"/>
      <c r="D26" s="79"/>
      <c r="E26" s="79"/>
      <c r="F26" s="79"/>
      <c r="G26" s="79"/>
      <c r="H26" s="79"/>
      <c r="I26" s="79"/>
      <c r="J26" s="79"/>
    </row>
    <row r="27" spans="1:1024" s="4" customFormat="1" ht="27" customHeight="1" x14ac:dyDescent="0.2">
      <c r="A27" s="69" t="s">
        <v>14</v>
      </c>
      <c r="B27" s="69"/>
      <c r="C27" s="69"/>
      <c r="D27" s="69"/>
      <c r="E27" s="69"/>
      <c r="F27" s="69"/>
      <c r="G27" s="69"/>
      <c r="H27" s="69"/>
      <c r="I27" s="69"/>
      <c r="J27" s="69"/>
      <c r="K27" s="3"/>
    </row>
    <row r="28" spans="1:1024" s="4" customFormat="1" ht="27" customHeight="1" x14ac:dyDescent="0.2">
      <c r="A28" s="69" t="s">
        <v>16</v>
      </c>
      <c r="B28" s="69"/>
      <c r="C28" s="69"/>
      <c r="D28" s="69"/>
      <c r="E28" s="69"/>
      <c r="F28" s="69"/>
      <c r="G28" s="69"/>
      <c r="H28" s="69"/>
      <c r="I28" s="69"/>
      <c r="J28" s="69"/>
      <c r="K28" s="3"/>
    </row>
    <row r="29" spans="1:1024" s="4" customFormat="1" ht="27" customHeight="1" x14ac:dyDescent="0.2">
      <c r="A29" s="70" t="s">
        <v>19</v>
      </c>
      <c r="B29" s="69"/>
      <c r="C29" s="69"/>
      <c r="D29" s="69"/>
      <c r="E29" s="69"/>
      <c r="F29" s="69"/>
      <c r="G29" s="69"/>
      <c r="H29" s="69"/>
      <c r="I29" s="69"/>
      <c r="J29" s="69"/>
      <c r="K29" s="3"/>
    </row>
    <row r="30" spans="1:1024" s="4" customFormat="1" ht="27" customHeight="1" x14ac:dyDescent="0.2">
      <c r="A30" s="71" t="s">
        <v>18</v>
      </c>
      <c r="B30" s="72"/>
      <c r="C30" s="72"/>
      <c r="D30" s="72"/>
      <c r="E30" s="72"/>
      <c r="F30" s="72"/>
      <c r="G30" s="72"/>
      <c r="H30" s="72"/>
      <c r="I30" s="72"/>
      <c r="J30" s="72"/>
      <c r="K30" s="3"/>
    </row>
    <row r="31" spans="1:1024" s="4" customFormat="1" ht="14.25" customHeight="1" x14ac:dyDescent="0.2">
      <c r="A31" s="4" t="s">
        <v>2</v>
      </c>
      <c r="H31" s="28"/>
      <c r="I31" s="28"/>
      <c r="J31" s="28"/>
      <c r="K31" s="3"/>
    </row>
  </sheetData>
  <sheetProtection algorithmName="SHA-512" hashValue="NCOpqU0gqDxxY2Go5A3wHISnYAXOp4VHLXxBCRpLJQqiGh6UkbrnnVynuvo2rnaRS9n5AGsyIe4p8wx1CMAglg==" saltValue="YozTVnfjiaF/tTke4NlwfQ==" spinCount="100000" sheet="1" objects="1" scenarios="1" formatCells="0"/>
  <mergeCells count="42">
    <mergeCell ref="A20:H20"/>
    <mergeCell ref="I20:J20"/>
    <mergeCell ref="A21:H21"/>
    <mergeCell ref="I21:J21"/>
    <mergeCell ref="C13:C19"/>
    <mergeCell ref="D14:D18"/>
    <mergeCell ref="I16:J16"/>
    <mergeCell ref="D13:E13"/>
    <mergeCell ref="I13:J13"/>
    <mergeCell ref="I18:J18"/>
    <mergeCell ref="D19:E19"/>
    <mergeCell ref="I19:J19"/>
    <mergeCell ref="I17:J17"/>
    <mergeCell ref="A28:J28"/>
    <mergeCell ref="A29:J29"/>
    <mergeCell ref="A30:J30"/>
    <mergeCell ref="A22:H22"/>
    <mergeCell ref="I22:J22"/>
    <mergeCell ref="A23:H23"/>
    <mergeCell ref="I23:J23"/>
    <mergeCell ref="A24:H24"/>
    <mergeCell ref="I24:J24"/>
    <mergeCell ref="A25:J25"/>
    <mergeCell ref="A26:J26"/>
    <mergeCell ref="A27:J27"/>
    <mergeCell ref="A9:E9"/>
    <mergeCell ref="I9:J9"/>
    <mergeCell ref="A10:A19"/>
    <mergeCell ref="B10:E10"/>
    <mergeCell ref="I10:J10"/>
    <mergeCell ref="B11:E11"/>
    <mergeCell ref="I11:J11"/>
    <mergeCell ref="B12:B19"/>
    <mergeCell ref="C12:E12"/>
    <mergeCell ref="I12:J12"/>
    <mergeCell ref="I14:J14"/>
    <mergeCell ref="I15:J15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2025-07-01T02:27:38Z</cp:lastPrinted>
  <dcterms:created xsi:type="dcterms:W3CDTF">1997-01-09T07:48:59Z</dcterms:created>
  <dcterms:modified xsi:type="dcterms:W3CDTF">2025-07-01T02:29:54Z</dcterms:modified>
</cp:coreProperties>
</file>