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433\"/>
    </mc:Choice>
  </mc:AlternateContent>
  <xr:revisionPtr revIDLastSave="0" documentId="13_ncr:1_{893C5F4C-7134-4B9D-B6E4-4635C9C7FE79}" xr6:coauthVersionLast="47" xr6:coauthVersionMax="47" xr10:uidLastSave="{00000000-0000-0000-0000-000000000000}"/>
  <bookViews>
    <workbookView xWindow="-98" yWindow="-98" windowWidth="17115" windowHeight="10755" xr2:uid="{00000000-000D-0000-FFFF-FFFF00000000}"/>
  </bookViews>
  <sheets>
    <sheet name="工事費内訳書 (R2～）" sheetId="3" r:id="rId1"/>
  </sheets>
  <definedNames>
    <definedName name="_xlnm.Print_Area" localSheetId="0">'工事費内訳書 (R2～）'!$A$1:$J$29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3" l="1"/>
  <c r="I19" i="3"/>
  <c r="I11" i="3"/>
  <c r="I10" i="3"/>
  <c r="I12" i="3"/>
  <c r="I13" i="3"/>
  <c r="I14" i="3"/>
  <c r="I15" i="3"/>
</calcChain>
</file>

<file path=xl/sharedStrings.xml><?xml version="1.0" encoding="utf-8"?>
<sst xmlns="http://schemas.openxmlformats.org/spreadsheetml/2006/main" count="53" uniqueCount="45">
  <si>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</si>
  <si>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</si>
  <si>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</si>
  <si>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</si>
  <si>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</si>
  <si>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</si>
  <si>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</si>
  <si>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</si>
  <si>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</si>
  <si>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</si>
  <si>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</si>
  <si>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</si>
  <si>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</si>
  <si>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</si>
  <si>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</si>
  <si>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</si>
  <si>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</si>
  <si>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</si>
  <si>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</si>
  <si>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</si>
  <si>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</si>
  <si>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 xml:space="preserve">第2433号 </t>
    <phoneticPr fontId="3"/>
  </si>
  <si>
    <t>北会津保健センター機械設備改修工事</t>
    <phoneticPr fontId="3"/>
  </si>
  <si>
    <t>式</t>
  </si>
  <si>
    <t>式</t>
    <phoneticPr fontId="3"/>
  </si>
  <si>
    <r>
      <t>1．浄化槽改修工事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2" eb="5">
      <t>ジョウカソウ</t>
    </rPh>
    <rPh sb="5" eb="9">
      <t>カイシュウコウジ</t>
    </rPh>
    <rPh sb="9" eb="10">
      <t>ホン</t>
    </rPh>
    <rPh sb="10" eb="12">
      <t>コウシュ</t>
    </rPh>
    <rPh sb="13" eb="15">
      <t>ゴウケイ</t>
    </rPh>
    <rPh sb="15" eb="16">
      <t>ガク</t>
    </rPh>
    <rPh sb="17" eb="19">
      <t>キサイ</t>
    </rPh>
    <phoneticPr fontId="3"/>
  </si>
  <si>
    <t>２．地下油タンク改修工事</t>
    <rPh sb="2" eb="4">
      <t>チカ</t>
    </rPh>
    <rPh sb="4" eb="5">
      <t>アブラ</t>
    </rPh>
    <rPh sb="8" eb="10">
      <t>カイシュウ</t>
    </rPh>
    <rPh sb="10" eb="12">
      <t>コウジ</t>
    </rPh>
    <phoneticPr fontId="3"/>
  </si>
  <si>
    <t>３．受水槽改修工事</t>
    <rPh sb="2" eb="5">
      <t>ジュスイソウ</t>
    </rPh>
    <rPh sb="5" eb="9">
      <t>カイシュウコウジ</t>
    </rPh>
    <phoneticPr fontId="3"/>
  </si>
  <si>
    <t>４．発生材処理</t>
    <rPh sb="2" eb="5">
      <t>ハッセイザイ</t>
    </rPh>
    <rPh sb="5" eb="7">
      <t>ショリ</t>
    </rPh>
    <phoneticPr fontId="3"/>
  </si>
  <si>
    <t>原水ポンプ取替　３Φ200V　0.4kW　水中用</t>
    <phoneticPr fontId="3"/>
  </si>
  <si>
    <t>調整ポンプ取替　３Φ200V　0.25kW　水中用</t>
    <phoneticPr fontId="3"/>
  </si>
  <si>
    <t>放流ポンプ取替　３Φ200V　0.4kW　水中用</t>
    <phoneticPr fontId="3"/>
  </si>
  <si>
    <t>設備機械工　撤去工</t>
    <phoneticPr fontId="3"/>
  </si>
  <si>
    <t>台</t>
    <rPh sb="0" eb="1">
      <t>ダイ</t>
    </rPh>
    <phoneticPr fontId="3"/>
  </si>
  <si>
    <t>人</t>
    <rPh sb="0" eb="1">
      <t>ヒト</t>
    </rPh>
    <phoneticPr fontId="3"/>
  </si>
  <si>
    <t xml:space="preserve"> =SUM(I11:J15)</t>
    <phoneticPr fontId="3"/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</si>
  <si>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</si>
  <si>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</si>
  <si>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</si>
  <si>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</si>
  <si>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</si>
  <si>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=SUM(I10,I16:J18)</t>
    <phoneticPr fontId="3"/>
  </si>
  <si>
    <t>一般管理費等 ④</t>
    <rPh sb="5" eb="6">
      <t>トウ</t>
    </rPh>
    <phoneticPr fontId="3"/>
  </si>
  <si>
    <t xml:space="preserve"> =SUM(I19:J22)</t>
    <phoneticPr fontId="3"/>
  </si>
  <si>
    <t>微細目スクリーン取替　目巾2mm　処理量23m3/H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</si>
</sst>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￥-411]#,##0;[Red]&quot;-&quot;[$￥-411]#,##0"/>
    <numFmt numFmtId="177" formatCode="0_ "/>
    <numFmt numFmtId="178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3" borderId="16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38" fontId="7" fillId="0" borderId="10" xfId="5" applyFont="1" applyFill="1" applyBorder="1" applyAlignment="1" applyProtection="1">
      <alignment horizontal="right" vertical="center" shrinkToFit="1"/>
      <protection locked="0"/>
    </xf>
    <xf numFmtId="38" fontId="7" fillId="0" borderId="35" xfId="5" applyFont="1" applyFill="1" applyBorder="1" applyAlignment="1" applyProtection="1">
      <alignment horizontal="right" vertical="center" shrinkToFit="1"/>
      <protection locked="0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38" fontId="7" fillId="0" borderId="6" xfId="5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shrinkToFit="1"/>
    </xf>
    <xf numFmtId="0" fontId="6" fillId="2" borderId="20" xfId="0" applyFont="1" applyFill="1" applyBorder="1" applyAlignment="1">
      <alignment horizontal="center" vertical="center" shrinkToFit="1"/>
    </xf>
    <xf numFmtId="0" fontId="6" fillId="2" borderId="21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38" fontId="7" fillId="0" borderId="10" xfId="5" applyFont="1" applyFill="1" applyBorder="1" applyAlignment="1" applyProtection="1">
      <alignment horizontal="right" vertical="center" shrinkToFit="1"/>
      <protection locked="0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38" fontId="7" fillId="0" borderId="16" xfId="5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 xr:uid="{00000000-0005-0000-0000-000000000000}"/>
    <cellStyle name="Heading1" xfId="2" xr:uid="{00000000-0005-0000-0000-000001000000}"/>
    <cellStyle name="Result" xfId="3" xr:uid="{00000000-0005-0000-0000-000002000000}"/>
    <cellStyle name="Result2" xfId="4" xr:uid="{00000000-0005-0000-0000-000003000000}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0"/>
  <sheetViews>
    <sheetView tabSelected="1" view="pageBreakPreview" zoomScale="80" zoomScaleNormal="85" zoomScaleSheetLayoutView="80" workbookViewId="0">
      <selection activeCell="F2" sqref="F2:I2"/>
    </sheetView>
  </sheetViews>
  <sheetFormatPr defaultColWidth="8.86328125" defaultRowHeight="14.25" customHeight="1" x14ac:dyDescent="0.25"/>
  <cols>
    <col min="1" max="4" width="5.33203125" style="4" customWidth="1"/>
    <col min="5" max="5" width="51.796875" style="4" customWidth="1"/>
    <col min="6" max="6" width="9.796875" style="4" customWidth="1"/>
    <col min="7" max="7" width="6.796875" style="4" customWidth="1"/>
    <col min="8" max="8" width="12.796875" style="29" customWidth="1"/>
    <col min="9" max="9" width="15.796875" style="29" customWidth="1"/>
    <col min="10" max="10" width="5.33203125" style="29" customWidth="1"/>
    <col min="11" max="11" width="30.6640625" style="4" customWidth="1"/>
    <col min="12" max="257" width="9.1328125" style="4" customWidth="1"/>
    <col min="258" max="1024" width="9.1328125" style="3" customWidth="1"/>
    <col min="1025" max="16384" width="8.86328125" style="3"/>
  </cols>
  <sheetData>
    <row r="1" spans="1:1024" ht="18" customHeight="1" x14ac:dyDescent="0.25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5">
      <c r="A2" s="5"/>
      <c r="B2" s="6"/>
      <c r="C2" s="6"/>
      <c r="D2" s="6"/>
      <c r="E2" s="10" t="s">
        <v>9</v>
      </c>
      <c r="F2" s="85"/>
      <c r="G2" s="86"/>
      <c r="H2" s="86"/>
      <c r="I2" s="87"/>
      <c r="J2" s="24"/>
      <c r="K2" s="3"/>
    </row>
    <row r="3" spans="1:1024" ht="9" customHeight="1" x14ac:dyDescent="0.25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5">
      <c r="A4" s="7"/>
      <c r="B4" s="79" t="s">
        <v>6</v>
      </c>
      <c r="C4" s="79"/>
      <c r="D4" s="79"/>
      <c r="E4" s="79"/>
      <c r="F4" s="79"/>
      <c r="G4" s="79"/>
      <c r="H4" s="79"/>
      <c r="I4" s="79"/>
      <c r="J4" s="24"/>
      <c r="K4" s="3"/>
    </row>
    <row r="5" spans="1:1024" ht="9" customHeight="1" x14ac:dyDescent="0.25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5">
      <c r="A6" s="5"/>
      <c r="B6" s="80" t="s">
        <v>11</v>
      </c>
      <c r="C6" s="80"/>
      <c r="D6" s="81"/>
      <c r="E6" s="17" t="s">
        <v>21</v>
      </c>
      <c r="F6" s="6"/>
      <c r="G6" s="6"/>
      <c r="H6" s="10"/>
      <c r="I6" s="10"/>
      <c r="J6" s="24"/>
      <c r="K6" s="3"/>
    </row>
    <row r="7" spans="1:1024" ht="36" customHeight="1" x14ac:dyDescent="0.25">
      <c r="A7" s="5"/>
      <c r="B7" s="80" t="s">
        <v>12</v>
      </c>
      <c r="C7" s="80"/>
      <c r="D7" s="81"/>
      <c r="E7" s="82" t="s">
        <v>22</v>
      </c>
      <c r="F7" s="83"/>
      <c r="G7" s="83"/>
      <c r="H7" s="84"/>
      <c r="I7" s="10"/>
      <c r="J7" s="24"/>
      <c r="K7" s="3"/>
    </row>
    <row r="8" spans="1:1024" ht="18" customHeight="1" x14ac:dyDescent="0.25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thickBot="1" x14ac:dyDescent="0.3">
      <c r="A9" s="60" t="s">
        <v>7</v>
      </c>
      <c r="B9" s="61"/>
      <c r="C9" s="61"/>
      <c r="D9" s="61"/>
      <c r="E9" s="62"/>
      <c r="F9" s="15" t="s">
        <v>3</v>
      </c>
      <c r="G9" s="12" t="s">
        <v>4</v>
      </c>
      <c r="H9" s="14" t="s">
        <v>5</v>
      </c>
      <c r="I9" s="63" t="s">
        <v>10</v>
      </c>
      <c r="J9" s="63"/>
    </row>
    <row r="10" spans="1:1024" s="19" customFormat="1" ht="36" customHeight="1" x14ac:dyDescent="0.25">
      <c r="A10" s="64"/>
      <c r="B10" s="66" t="s">
        <v>25</v>
      </c>
      <c r="C10" s="67"/>
      <c r="D10" s="67"/>
      <c r="E10" s="68"/>
      <c r="F10" s="32">
        <v>1</v>
      </c>
      <c r="G10" s="32" t="s">
        <v>24</v>
      </c>
      <c r="H10" s="33" t="s">
        <v>8</v>
      </c>
      <c r="I10" s="69">
        <f>SUM(I11:J15)</f>
        <v>0</v>
      </c>
      <c r="J10" s="70"/>
      <c r="K10" s="19" t="s">
        <v>35</v>
      </c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5">
      <c r="A11" s="64"/>
      <c r="B11" s="71"/>
      <c r="C11" s="47" t="s">
        <v>29</v>
      </c>
      <c r="D11" s="48"/>
      <c r="E11" s="49"/>
      <c r="F11" s="11">
        <v>2</v>
      </c>
      <c r="G11" s="11" t="s">
        <v>33</v>
      </c>
      <c r="H11" s="36"/>
      <c r="I11" s="38">
        <f>ROUNDDOWN(F11*H11,0)</f>
        <v>0</v>
      </c>
      <c r="J11" s="39"/>
      <c r="K11" s="19" t="s">
        <v>36</v>
      </c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x14ac:dyDescent="0.25">
      <c r="A12" s="64"/>
      <c r="B12" s="71"/>
      <c r="C12" s="47" t="s">
        <v>30</v>
      </c>
      <c r="D12" s="48"/>
      <c r="E12" s="49"/>
      <c r="F12" s="11">
        <v>2</v>
      </c>
      <c r="G12" s="11" t="s">
        <v>33</v>
      </c>
      <c r="H12" s="36"/>
      <c r="I12" s="38">
        <f t="shared" ref="I12:I15" si="0">ROUNDDOWN(F12*H12,0)</f>
        <v>0</v>
      </c>
      <c r="J12" s="39"/>
      <c r="K12" s="19" t="s">
        <v>37</v>
      </c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5">
      <c r="A13" s="64"/>
      <c r="B13" s="71"/>
      <c r="C13" s="47" t="s">
        <v>31</v>
      </c>
      <c r="D13" s="48"/>
      <c r="E13" s="49"/>
      <c r="F13" s="11">
        <v>2</v>
      </c>
      <c r="G13" s="11" t="s">
        <v>33</v>
      </c>
      <c r="H13" s="36"/>
      <c r="I13" s="38">
        <f t="shared" si="0"/>
        <v>0</v>
      </c>
      <c r="J13" s="39"/>
      <c r="K13" s="19" t="s">
        <v>38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5">
      <c r="A14" s="64"/>
      <c r="B14" s="71"/>
      <c r="C14" s="47" t="s">
        <v>44</v>
      </c>
      <c r="D14" s="48"/>
      <c r="E14" s="49"/>
      <c r="F14" s="11">
        <v>1</v>
      </c>
      <c r="G14" s="11" t="s">
        <v>33</v>
      </c>
      <c r="H14" s="36"/>
      <c r="I14" s="38">
        <f t="shared" si="0"/>
        <v>0</v>
      </c>
      <c r="J14" s="39"/>
      <c r="K14" s="19" t="s">
        <v>39</v>
      </c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thickBot="1" x14ac:dyDescent="0.3">
      <c r="A15" s="64"/>
      <c r="B15" s="72"/>
      <c r="C15" s="44" t="s">
        <v>32</v>
      </c>
      <c r="D15" s="45"/>
      <c r="E15" s="46"/>
      <c r="F15" s="34">
        <v>2</v>
      </c>
      <c r="G15" s="35" t="s">
        <v>34</v>
      </c>
      <c r="H15" s="37"/>
      <c r="I15" s="74">
        <f t="shared" si="0"/>
        <v>0</v>
      </c>
      <c r="J15" s="75"/>
      <c r="K15" s="19" t="s">
        <v>40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5">
      <c r="A16" s="65"/>
      <c r="B16" s="59" t="s">
        <v>26</v>
      </c>
      <c r="C16" s="59"/>
      <c r="D16" s="59"/>
      <c r="E16" s="59"/>
      <c r="F16" s="30">
        <v>1</v>
      </c>
      <c r="G16" s="16" t="s">
        <v>24</v>
      </c>
      <c r="H16" s="31" t="s">
        <v>8</v>
      </c>
      <c r="I16" s="76"/>
      <c r="J16" s="76"/>
      <c r="K16" s="19"/>
      <c r="L16" s="21"/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5">
      <c r="A17" s="65"/>
      <c r="B17" s="77" t="s">
        <v>27</v>
      </c>
      <c r="C17" s="77"/>
      <c r="D17" s="77"/>
      <c r="E17" s="77"/>
      <c r="F17" s="11">
        <v>1</v>
      </c>
      <c r="G17" s="11" t="s">
        <v>23</v>
      </c>
      <c r="H17" s="27" t="s">
        <v>8</v>
      </c>
      <c r="I17" s="73"/>
      <c r="J17" s="73"/>
      <c r="K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5">
      <c r="A18" s="65"/>
      <c r="B18" s="78" t="s">
        <v>28</v>
      </c>
      <c r="C18" s="78"/>
      <c r="D18" s="78"/>
      <c r="E18" s="78"/>
      <c r="F18" s="13">
        <v>1</v>
      </c>
      <c r="G18" s="13" t="s">
        <v>23</v>
      </c>
      <c r="H18" s="28" t="s">
        <v>8</v>
      </c>
      <c r="I18" s="76"/>
      <c r="J18" s="76"/>
      <c r="K18" s="19"/>
    </row>
    <row r="19" spans="1:1024" s="20" customFormat="1" ht="36" customHeight="1" x14ac:dyDescent="0.25">
      <c r="A19" s="40" t="s">
        <v>13</v>
      </c>
      <c r="B19" s="40"/>
      <c r="C19" s="40"/>
      <c r="D19" s="40"/>
      <c r="E19" s="40"/>
      <c r="F19" s="40"/>
      <c r="G19" s="40"/>
      <c r="H19" s="40"/>
      <c r="I19" s="41">
        <f>SUM(I10,I16:J18)</f>
        <v>0</v>
      </c>
      <c r="J19" s="41"/>
      <c r="K19" s="19" t="s">
        <v>41</v>
      </c>
      <c r="L19" s="19"/>
    </row>
    <row r="20" spans="1:1024" s="20" customFormat="1" ht="36" customHeight="1" x14ac:dyDescent="0.25">
      <c r="A20" s="42" t="s">
        <v>0</v>
      </c>
      <c r="B20" s="42"/>
      <c r="C20" s="42"/>
      <c r="D20" s="42"/>
      <c r="E20" s="42"/>
      <c r="F20" s="42"/>
      <c r="G20" s="42"/>
      <c r="H20" s="42"/>
      <c r="I20" s="43"/>
      <c r="J20" s="43"/>
      <c r="K20" s="19"/>
    </row>
    <row r="21" spans="1:1024" s="20" customFormat="1" ht="36" customHeight="1" x14ac:dyDescent="0.25">
      <c r="A21" s="42" t="s">
        <v>1</v>
      </c>
      <c r="B21" s="42"/>
      <c r="C21" s="42"/>
      <c r="D21" s="42"/>
      <c r="E21" s="42"/>
      <c r="F21" s="42"/>
      <c r="G21" s="42"/>
      <c r="H21" s="42"/>
      <c r="I21" s="43"/>
      <c r="J21" s="43"/>
      <c r="K21" s="19"/>
    </row>
    <row r="22" spans="1:1024" s="20" customFormat="1" ht="36" customHeight="1" x14ac:dyDescent="0.25">
      <c r="A22" s="42" t="s">
        <v>42</v>
      </c>
      <c r="B22" s="42"/>
      <c r="C22" s="42"/>
      <c r="D22" s="42"/>
      <c r="E22" s="42"/>
      <c r="F22" s="42"/>
      <c r="G22" s="42"/>
      <c r="H22" s="42"/>
      <c r="I22" s="43"/>
      <c r="J22" s="43"/>
      <c r="K22" s="19"/>
    </row>
    <row r="23" spans="1:1024" s="20" customFormat="1" ht="36" customHeight="1" x14ac:dyDescent="0.25">
      <c r="A23" s="54" t="s">
        <v>20</v>
      </c>
      <c r="B23" s="54"/>
      <c r="C23" s="54"/>
      <c r="D23" s="54"/>
      <c r="E23" s="54"/>
      <c r="F23" s="54"/>
      <c r="G23" s="54"/>
      <c r="H23" s="54"/>
      <c r="I23" s="55">
        <f>SUM(I19:J22)</f>
        <v>0</v>
      </c>
      <c r="J23" s="55"/>
      <c r="K23" s="19" t="s">
        <v>43</v>
      </c>
    </row>
    <row r="24" spans="1:1024" s="4" customFormat="1" ht="27" customHeight="1" x14ac:dyDescent="0.25">
      <c r="A24" s="56" t="s">
        <v>17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024" s="4" customFormat="1" ht="27" customHeight="1" x14ac:dyDescent="0.25">
      <c r="A25" s="58" t="s">
        <v>15</v>
      </c>
      <c r="B25" s="58"/>
      <c r="C25" s="58"/>
      <c r="D25" s="58"/>
      <c r="E25" s="58"/>
      <c r="F25" s="58"/>
      <c r="G25" s="58"/>
      <c r="H25" s="58"/>
      <c r="I25" s="58"/>
      <c r="J25" s="58"/>
    </row>
    <row r="26" spans="1:1024" s="4" customFormat="1" ht="27" customHeight="1" x14ac:dyDescent="0.25">
      <c r="A26" s="50" t="s">
        <v>14</v>
      </c>
      <c r="B26" s="50"/>
      <c r="C26" s="50"/>
      <c r="D26" s="50"/>
      <c r="E26" s="50"/>
      <c r="F26" s="50"/>
      <c r="G26" s="50"/>
      <c r="H26" s="50"/>
      <c r="I26" s="50"/>
      <c r="J26" s="50"/>
      <c r="K26" s="3"/>
    </row>
    <row r="27" spans="1:1024" s="4" customFormat="1" ht="27" customHeight="1" x14ac:dyDescent="0.25">
      <c r="A27" s="50" t="s">
        <v>16</v>
      </c>
      <c r="B27" s="50"/>
      <c r="C27" s="50"/>
      <c r="D27" s="50"/>
      <c r="E27" s="50"/>
      <c r="F27" s="50"/>
      <c r="G27" s="50"/>
      <c r="H27" s="50"/>
      <c r="I27" s="50"/>
      <c r="J27" s="50"/>
      <c r="K27" s="3"/>
    </row>
    <row r="28" spans="1:1024" s="4" customFormat="1" ht="27" customHeight="1" x14ac:dyDescent="0.25">
      <c r="A28" s="51" t="s">
        <v>19</v>
      </c>
      <c r="B28" s="50"/>
      <c r="C28" s="50"/>
      <c r="D28" s="50"/>
      <c r="E28" s="50"/>
      <c r="F28" s="50"/>
      <c r="G28" s="50"/>
      <c r="H28" s="50"/>
      <c r="I28" s="50"/>
      <c r="J28" s="50"/>
      <c r="K28" s="3"/>
    </row>
    <row r="29" spans="1:1024" s="4" customFormat="1" ht="27" customHeight="1" x14ac:dyDescent="0.25">
      <c r="A29" s="52" t="s">
        <v>18</v>
      </c>
      <c r="B29" s="53"/>
      <c r="C29" s="53"/>
      <c r="D29" s="53"/>
      <c r="E29" s="53"/>
      <c r="F29" s="53"/>
      <c r="G29" s="53"/>
      <c r="H29" s="53"/>
      <c r="I29" s="53"/>
      <c r="J29" s="53"/>
      <c r="K29" s="3"/>
    </row>
    <row r="30" spans="1:1024" s="4" customFormat="1" ht="14.25" customHeight="1" x14ac:dyDescent="0.25">
      <c r="A30" s="4" t="s">
        <v>2</v>
      </c>
      <c r="H30" s="29"/>
      <c r="I30" s="29"/>
      <c r="J30" s="29"/>
      <c r="K30" s="3"/>
    </row>
  </sheetData>
  <sheetProtection algorithmName="SHA-512" hashValue="IgtsKhwb0te6be2n8LQn8Rq6q1mh7tiUxQxR3SRuKGrn+Yhj5tDbL27MUFl+xLZqTON+gExegTzcGNwcrecxgg==" saltValue="o9/RdxKk659rQM9IJJSgiQ==" spinCount="100000" sheet="1" objects="1" scenarios="1" formatCells="0"/>
  <mergeCells count="43">
    <mergeCell ref="B4:I4"/>
    <mergeCell ref="B6:D6"/>
    <mergeCell ref="B7:D7"/>
    <mergeCell ref="E7:H7"/>
    <mergeCell ref="F2:I2"/>
    <mergeCell ref="A9:E9"/>
    <mergeCell ref="I9:J9"/>
    <mergeCell ref="A10:A18"/>
    <mergeCell ref="B10:E10"/>
    <mergeCell ref="I10:J10"/>
    <mergeCell ref="B11:B15"/>
    <mergeCell ref="C11:E11"/>
    <mergeCell ref="I11:J11"/>
    <mergeCell ref="I17:J17"/>
    <mergeCell ref="I15:J15"/>
    <mergeCell ref="I16:J16"/>
    <mergeCell ref="B17:E17"/>
    <mergeCell ref="B18:E18"/>
    <mergeCell ref="I18:J18"/>
    <mergeCell ref="C12:E12"/>
    <mergeCell ref="A27:J27"/>
    <mergeCell ref="A28:J28"/>
    <mergeCell ref="A29:J29"/>
    <mergeCell ref="A21:H21"/>
    <mergeCell ref="I21:J21"/>
    <mergeCell ref="A22:H22"/>
    <mergeCell ref="I22:J22"/>
    <mergeCell ref="A23:H23"/>
    <mergeCell ref="I23:J23"/>
    <mergeCell ref="A24:J24"/>
    <mergeCell ref="A25:J25"/>
    <mergeCell ref="A26:J26"/>
    <mergeCell ref="I12:J12"/>
    <mergeCell ref="A19:H19"/>
    <mergeCell ref="I19:J19"/>
    <mergeCell ref="A20:H20"/>
    <mergeCell ref="I20:J20"/>
    <mergeCell ref="I13:J13"/>
    <mergeCell ref="I14:J14"/>
    <mergeCell ref="C15:E15"/>
    <mergeCell ref="C13:E13"/>
    <mergeCell ref="C14:E14"/>
    <mergeCell ref="B16:E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太田 芳</cp:lastModifiedBy>
  <cp:revision>7</cp:revision>
  <cp:lastPrinted>2025-12-09T07:52:51Z</cp:lastPrinted>
  <dcterms:created xsi:type="dcterms:W3CDTF">1997-01-09T07:48:59Z</dcterms:created>
  <dcterms:modified xsi:type="dcterms:W3CDTF">2025-12-09T07:52:55Z</dcterms:modified>
</cp:coreProperties>
</file>