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002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(R2～）'!$A$1:$J$27</definedName>
  </definedNames>
  <calcPr calcId="162913"/>
</workbook>
</file>

<file path=xl/calcChain.xml><?xml version="1.0" encoding="utf-8"?>
<calcChain xmlns="http://schemas.openxmlformats.org/spreadsheetml/2006/main">
  <c r="I21" i="3" l="1"/>
  <c r="I17" i="3"/>
  <c r="I10" i="3"/>
  <c r="I16" i="3"/>
  <c r="I11" i="3"/>
  <c r="I12" i="3"/>
  <c r="I13" i="3"/>
  <c r="I14" i="3"/>
</calcChain>
</file>

<file path=xl/sharedStrings.xml><?xml version="1.0" encoding="utf-8"?>
<sst xmlns="http://schemas.openxmlformats.org/spreadsheetml/2006/main" count="48" uniqueCount="45">
  <si>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</si>
  <si>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</si>
  <si>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</si>
  <si>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</si>
  <si>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</si>
  <si>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</si>
  <si>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</si>
  <si>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</si>
  <si>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</si>
  <si>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</si>
  <si>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</si>
  <si>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</si>
  <si>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</si>
  <si>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</si>
  <si>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</si>
  <si>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</si>
  <si>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</si>
  <si>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</si>
  <si>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</si>
  <si>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</si>
  <si>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</si>
  <si>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2002 号</t>
    <phoneticPr fontId="3"/>
  </si>
  <si>
    <t>門田緑地テニスコート補修工事</t>
    <phoneticPr fontId="3"/>
  </si>
  <si>
    <t>ｍ</t>
  </si>
  <si>
    <t>式</t>
    <rPh sb="0" eb="1">
      <t>シキ</t>
    </rPh>
    <phoneticPr fontId="3"/>
  </si>
  <si>
    <t>m3</t>
  </si>
  <si>
    <t>t</t>
  </si>
  <si>
    <t>-</t>
    <phoneticPr fontId="3"/>
  </si>
  <si>
    <t>調整式</t>
    <rPh sb="0" eb="3">
      <t>チョウセイシキ</t>
    </rPh>
    <phoneticPr fontId="3"/>
  </si>
  <si>
    <t>補修面研磨</t>
    <phoneticPr fontId="3"/>
  </si>
  <si>
    <t>クラック処理</t>
    <phoneticPr fontId="3"/>
  </si>
  <si>
    <t>アスファルト系全天候舗装補修</t>
    <phoneticPr fontId="3"/>
  </si>
  <si>
    <t>殻運搬
DT2ｔ、Ｄ＝3.5km以下</t>
    <phoneticPr fontId="3"/>
  </si>
  <si>
    <t>ｍ</t>
    <phoneticPr fontId="3"/>
  </si>
  <si>
    <t>コートライン工
ライン幅　W=50mm　白色</t>
    <phoneticPr fontId="3"/>
  </si>
  <si>
    <t>＊調整データ＊</t>
    <rPh sb="1" eb="3">
      <t>チョウセイ</t>
    </rPh>
    <phoneticPr fontId="3"/>
  </si>
  <si>
    <t>処分料（中間処理）
がれき類・混合がら</t>
    <phoneticPr fontId="3"/>
  </si>
  <si>
    <t xml:space="preserve"> =ROUNDDOWN(F10*H10,0)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</si>
  <si>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</si>
  <si>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</si>
  <si>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</si>
  <si>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</si>
  <si>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=ROUNDDOWN(F16*H16,0)</t>
  </si>
  <si>
    <t xml:space="preserve"> =SUM(I10:J14,I16)</t>
  </si>
  <si>
    <t xml:space="preserve"> =SUM(I17:J20)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</si>
</sst>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8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6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vertical="center" wrapText="1"/>
    </xf>
    <xf numFmtId="177" fontId="7" fillId="3" borderId="10" xfId="0" applyNumberFormat="1" applyFont="1" applyFill="1" applyBorder="1" applyAlignment="1">
      <alignment horizontal="right" vertical="center" shrinkToFit="1"/>
    </xf>
    <xf numFmtId="177" fontId="6" fillId="0" borderId="0" xfId="0" applyNumberFormat="1" applyFo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Alignment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19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3" borderId="10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3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3" borderId="8" xfId="0" applyNumberFormat="1" applyFont="1" applyFill="1" applyBorder="1" applyAlignment="1">
      <alignment horizontal="right" vertical="center" shrinkToFi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178" fontId="6" fillId="2" borderId="10" xfId="0" applyNumberFormat="1" applyFont="1" applyFill="1" applyBorder="1" applyAlignment="1">
      <alignment horizontal="center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8"/>
  <sheetViews>
    <sheetView tabSelected="1" view="pageBreakPreview" zoomScale="80" zoomScaleNormal="85" zoomScaleSheetLayoutView="80" workbookViewId="0">
      <selection activeCell="F13" sqref="F13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7" customWidth="1"/>
    <col min="9" max="9" width="15.77734375" style="27" customWidth="1"/>
    <col min="10" max="10" width="5.33203125" style="27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257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257" ht="36" customHeight="1" x14ac:dyDescent="0.2">
      <c r="A2" s="5"/>
      <c r="B2" s="6"/>
      <c r="C2" s="6"/>
      <c r="D2" s="6"/>
      <c r="E2" s="10" t="s">
        <v>9</v>
      </c>
      <c r="F2" s="34"/>
      <c r="G2" s="35"/>
      <c r="H2" s="35"/>
      <c r="I2" s="36"/>
      <c r="J2" s="23"/>
      <c r="K2" s="3"/>
    </row>
    <row r="3" spans="1:257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257" ht="36" customHeight="1" x14ac:dyDescent="0.2">
      <c r="A4" s="7"/>
      <c r="B4" s="28" t="s">
        <v>7</v>
      </c>
      <c r="C4" s="28"/>
      <c r="D4" s="28"/>
      <c r="E4" s="28"/>
      <c r="F4" s="28"/>
      <c r="G4" s="28"/>
      <c r="H4" s="28"/>
      <c r="I4" s="28"/>
      <c r="J4" s="23"/>
      <c r="K4" s="3"/>
    </row>
    <row r="5" spans="1:257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257" ht="36" customHeight="1" x14ac:dyDescent="0.2">
      <c r="A6" s="5"/>
      <c r="B6" s="29" t="s">
        <v>11</v>
      </c>
      <c r="C6" s="29"/>
      <c r="D6" s="30"/>
      <c r="E6" s="13" t="s">
        <v>21</v>
      </c>
      <c r="F6" s="6"/>
      <c r="G6" s="6"/>
      <c r="H6" s="10"/>
      <c r="I6" s="10"/>
      <c r="J6" s="23"/>
      <c r="K6" s="3"/>
    </row>
    <row r="7" spans="1:257" ht="36" customHeight="1" x14ac:dyDescent="0.2">
      <c r="A7" s="5"/>
      <c r="B7" s="29" t="s">
        <v>12</v>
      </c>
      <c r="C7" s="29"/>
      <c r="D7" s="30"/>
      <c r="E7" s="31" t="s">
        <v>22</v>
      </c>
      <c r="F7" s="32"/>
      <c r="G7" s="32"/>
      <c r="H7" s="33"/>
      <c r="I7" s="10"/>
      <c r="J7" s="23"/>
      <c r="K7" s="3"/>
    </row>
    <row r="8" spans="1:257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257" s="14" customFormat="1" ht="36" customHeight="1" x14ac:dyDescent="0.2">
      <c r="A9" s="37" t="s">
        <v>8</v>
      </c>
      <c r="B9" s="38"/>
      <c r="C9" s="38"/>
      <c r="D9" s="38"/>
      <c r="E9" s="39"/>
      <c r="F9" s="12" t="s">
        <v>4</v>
      </c>
      <c r="G9" s="12" t="s">
        <v>5</v>
      </c>
      <c r="H9" s="17" t="s">
        <v>6</v>
      </c>
      <c r="I9" s="40" t="s">
        <v>10</v>
      </c>
      <c r="J9" s="40"/>
    </row>
    <row r="10" spans="1:257" s="15" customFormat="1" ht="36" customHeight="1" x14ac:dyDescent="0.2">
      <c r="A10" s="41"/>
      <c r="B10" s="43" t="s">
        <v>29</v>
      </c>
      <c r="C10" s="43"/>
      <c r="D10" s="43"/>
      <c r="E10" s="43"/>
      <c r="F10" s="11">
        <v>40.1</v>
      </c>
      <c r="G10" s="11" t="s">
        <v>23</v>
      </c>
      <c r="H10" s="26"/>
      <c r="I10" s="44">
        <f>ROUNDDOWN(F10*H10,0)</f>
        <v>0</v>
      </c>
      <c r="J10" s="44"/>
      <c r="K10" s="15" t="s">
        <v>37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</row>
    <row r="11" spans="1:257" s="15" customFormat="1" ht="36" customHeight="1" x14ac:dyDescent="0.2">
      <c r="A11" s="42"/>
      <c r="B11" s="43" t="s">
        <v>30</v>
      </c>
      <c r="C11" s="43"/>
      <c r="D11" s="43"/>
      <c r="E11" s="43"/>
      <c r="F11" s="11">
        <v>40.1</v>
      </c>
      <c r="G11" s="11" t="s">
        <v>33</v>
      </c>
      <c r="H11" s="26"/>
      <c r="I11" s="44">
        <f t="shared" ref="I11:I14" si="0">ROUNDDOWN(F11*H11,0)</f>
        <v>0</v>
      </c>
      <c r="J11" s="44"/>
      <c r="K11" s="15" t="s">
        <v>38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</row>
    <row r="12" spans="1:257" s="15" customFormat="1" ht="36" customHeight="1" x14ac:dyDescent="0.2">
      <c r="A12" s="42"/>
      <c r="B12" s="43" t="s">
        <v>31</v>
      </c>
      <c r="C12" s="43"/>
      <c r="D12" s="43"/>
      <c r="E12" s="43"/>
      <c r="F12" s="11">
        <v>40.1</v>
      </c>
      <c r="G12" s="11" t="s">
        <v>33</v>
      </c>
      <c r="H12" s="26"/>
      <c r="I12" s="44">
        <f t="shared" si="0"/>
        <v>0</v>
      </c>
      <c r="J12" s="44"/>
      <c r="K12" s="15" t="s">
        <v>39</v>
      </c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</row>
    <row r="13" spans="1:257" s="15" customFormat="1" ht="36" customHeight="1" x14ac:dyDescent="0.2">
      <c r="A13" s="42"/>
      <c r="B13" s="43" t="s">
        <v>34</v>
      </c>
      <c r="C13" s="43"/>
      <c r="D13" s="43"/>
      <c r="E13" s="43"/>
      <c r="F13" s="62">
        <v>1</v>
      </c>
      <c r="G13" s="11" t="s">
        <v>24</v>
      </c>
      <c r="H13" s="26"/>
      <c r="I13" s="44">
        <f t="shared" si="0"/>
        <v>0</v>
      </c>
      <c r="J13" s="44"/>
      <c r="K13" s="15" t="s">
        <v>40</v>
      </c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</row>
    <row r="14" spans="1:257" s="15" customFormat="1" ht="36" customHeight="1" x14ac:dyDescent="0.2">
      <c r="A14" s="42"/>
      <c r="B14" s="43" t="s">
        <v>32</v>
      </c>
      <c r="C14" s="43"/>
      <c r="D14" s="43"/>
      <c r="E14" s="43"/>
      <c r="F14" s="11">
        <v>0.04</v>
      </c>
      <c r="G14" s="11" t="s">
        <v>25</v>
      </c>
      <c r="H14" s="26"/>
      <c r="I14" s="44">
        <f t="shared" si="0"/>
        <v>0</v>
      </c>
      <c r="J14" s="44"/>
      <c r="K14" s="15" t="s">
        <v>41</v>
      </c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</row>
    <row r="15" spans="1:257" s="15" customFormat="1" ht="36" customHeight="1" x14ac:dyDescent="0.2">
      <c r="A15" s="42"/>
      <c r="B15" s="58" t="s">
        <v>35</v>
      </c>
      <c r="C15" s="43"/>
      <c r="D15" s="43"/>
      <c r="E15" s="43"/>
      <c r="F15" s="11" t="s">
        <v>27</v>
      </c>
      <c r="G15" s="11" t="s">
        <v>28</v>
      </c>
      <c r="H15" s="19" t="s">
        <v>27</v>
      </c>
      <c r="I15" s="44" t="s">
        <v>27</v>
      </c>
      <c r="J15" s="44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</row>
    <row r="16" spans="1:257" s="15" customFormat="1" ht="36" customHeight="1" x14ac:dyDescent="0.2">
      <c r="A16" s="42"/>
      <c r="B16" s="18"/>
      <c r="C16" s="59" t="s">
        <v>36</v>
      </c>
      <c r="D16" s="60"/>
      <c r="E16" s="61"/>
      <c r="F16" s="11">
        <v>0.06</v>
      </c>
      <c r="G16" s="11" t="s">
        <v>26</v>
      </c>
      <c r="H16" s="26"/>
      <c r="I16" s="44">
        <f>ROUNDDOWN(F16*H16,0)</f>
        <v>0</v>
      </c>
      <c r="J16" s="44"/>
      <c r="K16" s="15" t="s">
        <v>42</v>
      </c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</row>
    <row r="17" spans="1:12" s="16" customFormat="1" ht="36" customHeight="1" x14ac:dyDescent="0.2">
      <c r="A17" s="56" t="s">
        <v>13</v>
      </c>
      <c r="B17" s="56"/>
      <c r="C17" s="56"/>
      <c r="D17" s="56"/>
      <c r="E17" s="56"/>
      <c r="F17" s="56"/>
      <c r="G17" s="56"/>
      <c r="H17" s="56"/>
      <c r="I17" s="57">
        <f>SUM(I10:J14,I16)</f>
        <v>0</v>
      </c>
      <c r="J17" s="57"/>
      <c r="K17" s="20" t="s">
        <v>43</v>
      </c>
      <c r="L17" s="15"/>
    </row>
    <row r="18" spans="1:12" s="16" customFormat="1" ht="36" customHeight="1" x14ac:dyDescent="0.2">
      <c r="A18" s="49" t="s">
        <v>0</v>
      </c>
      <c r="B18" s="49"/>
      <c r="C18" s="49"/>
      <c r="D18" s="49"/>
      <c r="E18" s="49"/>
      <c r="F18" s="49"/>
      <c r="G18" s="49"/>
      <c r="H18" s="49"/>
      <c r="I18" s="50"/>
      <c r="J18" s="50"/>
      <c r="K18" s="15"/>
    </row>
    <row r="19" spans="1:12" s="16" customFormat="1" ht="36" customHeight="1" x14ac:dyDescent="0.2">
      <c r="A19" s="49" t="s">
        <v>1</v>
      </c>
      <c r="B19" s="49"/>
      <c r="C19" s="49"/>
      <c r="D19" s="49"/>
      <c r="E19" s="49"/>
      <c r="F19" s="49"/>
      <c r="G19" s="49"/>
      <c r="H19" s="49"/>
      <c r="I19" s="50"/>
      <c r="J19" s="50"/>
      <c r="K19" s="15"/>
    </row>
    <row r="20" spans="1:12" s="16" customFormat="1" ht="36" customHeight="1" x14ac:dyDescent="0.2">
      <c r="A20" s="49" t="s">
        <v>2</v>
      </c>
      <c r="B20" s="49"/>
      <c r="C20" s="49"/>
      <c r="D20" s="49"/>
      <c r="E20" s="49"/>
      <c r="F20" s="49"/>
      <c r="G20" s="49"/>
      <c r="H20" s="49"/>
      <c r="I20" s="50"/>
      <c r="J20" s="50"/>
      <c r="K20" s="15"/>
    </row>
    <row r="21" spans="1:12" s="16" customFormat="1" ht="36" customHeight="1" x14ac:dyDescent="0.2">
      <c r="A21" s="51" t="s">
        <v>20</v>
      </c>
      <c r="B21" s="51"/>
      <c r="C21" s="51"/>
      <c r="D21" s="51"/>
      <c r="E21" s="51"/>
      <c r="F21" s="51"/>
      <c r="G21" s="51"/>
      <c r="H21" s="51"/>
      <c r="I21" s="52">
        <f>SUM(I17:J20)</f>
        <v>0</v>
      </c>
      <c r="J21" s="52"/>
      <c r="K21" s="20" t="s">
        <v>44</v>
      </c>
    </row>
    <row r="22" spans="1:12" s="4" customFormat="1" ht="27" customHeight="1" x14ac:dyDescent="0.2">
      <c r="A22" s="53" t="s">
        <v>17</v>
      </c>
      <c r="B22" s="54"/>
      <c r="C22" s="54"/>
      <c r="D22" s="54"/>
      <c r="E22" s="54"/>
      <c r="F22" s="54"/>
      <c r="G22" s="54"/>
      <c r="H22" s="54"/>
      <c r="I22" s="54"/>
      <c r="J22" s="54"/>
    </row>
    <row r="23" spans="1:12" s="4" customFormat="1" ht="27" customHeight="1" x14ac:dyDescent="0.2">
      <c r="A23" s="55" t="s">
        <v>15</v>
      </c>
      <c r="B23" s="55"/>
      <c r="C23" s="55"/>
      <c r="D23" s="55"/>
      <c r="E23" s="55"/>
      <c r="F23" s="55"/>
      <c r="G23" s="55"/>
      <c r="H23" s="55"/>
      <c r="I23" s="55"/>
      <c r="J23" s="55"/>
    </row>
    <row r="24" spans="1:12" s="4" customFormat="1" ht="27" customHeight="1" x14ac:dyDescent="0.2">
      <c r="A24" s="45" t="s">
        <v>14</v>
      </c>
      <c r="B24" s="45"/>
      <c r="C24" s="45"/>
      <c r="D24" s="45"/>
      <c r="E24" s="45"/>
      <c r="F24" s="45"/>
      <c r="G24" s="45"/>
      <c r="H24" s="45"/>
      <c r="I24" s="45"/>
      <c r="J24" s="45"/>
      <c r="K24" s="3"/>
    </row>
    <row r="25" spans="1:12" s="4" customFormat="1" ht="27" customHeight="1" x14ac:dyDescent="0.2">
      <c r="A25" s="45" t="s">
        <v>16</v>
      </c>
      <c r="B25" s="45"/>
      <c r="C25" s="45"/>
      <c r="D25" s="45"/>
      <c r="E25" s="45"/>
      <c r="F25" s="45"/>
      <c r="G25" s="45"/>
      <c r="H25" s="45"/>
      <c r="I25" s="45"/>
      <c r="J25" s="45"/>
      <c r="K25" s="3"/>
    </row>
    <row r="26" spans="1:12" s="4" customFormat="1" ht="27" customHeight="1" x14ac:dyDescent="0.2">
      <c r="A26" s="46" t="s">
        <v>19</v>
      </c>
      <c r="B26" s="45"/>
      <c r="C26" s="45"/>
      <c r="D26" s="45"/>
      <c r="E26" s="45"/>
      <c r="F26" s="45"/>
      <c r="G26" s="45"/>
      <c r="H26" s="45"/>
      <c r="I26" s="45"/>
      <c r="J26" s="45"/>
      <c r="K26" s="3"/>
    </row>
    <row r="27" spans="1:12" s="4" customFormat="1" ht="27" customHeight="1" x14ac:dyDescent="0.2">
      <c r="A27" s="47" t="s">
        <v>18</v>
      </c>
      <c r="B27" s="48"/>
      <c r="C27" s="48"/>
      <c r="D27" s="48"/>
      <c r="E27" s="48"/>
      <c r="F27" s="48"/>
      <c r="G27" s="48"/>
      <c r="H27" s="48"/>
      <c r="I27" s="48"/>
      <c r="J27" s="48"/>
      <c r="K27" s="3"/>
    </row>
    <row r="28" spans="1:12" s="4" customFormat="1" ht="14.25" customHeight="1" x14ac:dyDescent="0.2">
      <c r="A28" s="4" t="s">
        <v>3</v>
      </c>
      <c r="H28" s="27"/>
      <c r="I28" s="27"/>
      <c r="J28" s="27"/>
      <c r="K28" s="3"/>
    </row>
  </sheetData>
  <sheetProtection algorithmName="SHA-512" hashValue="SJ7ZkfSK2Jlt7UEsoik9rRsA3WVBJIJiKfSnQe7oF8HxCCXuI6pDZxnJ+Q4sIdTvzt/FY8y6zk/vWy6MjNiA9w==" saltValue="kUhDQ/+IfN6JzDlJPTVv8Q==" spinCount="100000" sheet="1" objects="1" scenarios="1" formatCells="0"/>
  <mergeCells count="38">
    <mergeCell ref="A17:H17"/>
    <mergeCell ref="I17:J17"/>
    <mergeCell ref="A18:H18"/>
    <mergeCell ref="I18:J18"/>
    <mergeCell ref="I16:J16"/>
    <mergeCell ref="C16:E16"/>
    <mergeCell ref="A25:J25"/>
    <mergeCell ref="A26:J26"/>
    <mergeCell ref="A27:J27"/>
    <mergeCell ref="A19:H19"/>
    <mergeCell ref="I19:J19"/>
    <mergeCell ref="A20:H20"/>
    <mergeCell ref="I20:J20"/>
    <mergeCell ref="A21:H21"/>
    <mergeCell ref="I21:J21"/>
    <mergeCell ref="A22:J22"/>
    <mergeCell ref="A23:J23"/>
    <mergeCell ref="A24:J24"/>
    <mergeCell ref="A9:E9"/>
    <mergeCell ref="I9:J9"/>
    <mergeCell ref="A10:A16"/>
    <mergeCell ref="B10:E10"/>
    <mergeCell ref="I10:J10"/>
    <mergeCell ref="B11:E11"/>
    <mergeCell ref="I11:J11"/>
    <mergeCell ref="I12:J12"/>
    <mergeCell ref="I14:J14"/>
    <mergeCell ref="I15:J15"/>
    <mergeCell ref="I13:J13"/>
    <mergeCell ref="B12:E12"/>
    <mergeCell ref="B13:E13"/>
    <mergeCell ref="B14:E14"/>
    <mergeCell ref="B15:E15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2025-10-06T00:48:34Z</cp:lastPrinted>
  <dcterms:created xsi:type="dcterms:W3CDTF">1997-01-09T07:48:59Z</dcterms:created>
  <dcterms:modified xsi:type="dcterms:W3CDTF">2025-10-06T00:57:53Z</dcterms:modified>
</cp:coreProperties>
</file>