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917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(R2～）'!$A$1:$J$47</definedName>
  </definedNames>
  <calcPr calcId="162913"/>
</workbook>
</file>

<file path=xl/calcChain.xml><?xml version="1.0" encoding="utf-8"?>
<calcChain xmlns="http://schemas.openxmlformats.org/spreadsheetml/2006/main">
  <c r="I41" i="3" l="1"/>
  <c r="I37" i="3"/>
  <c r="I11" i="3"/>
  <c r="I10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</calcChain>
</file>

<file path=xl/sharedStrings.xml><?xml version="1.0" encoding="utf-8"?>
<sst xmlns="http://schemas.openxmlformats.org/spreadsheetml/2006/main" count="107" uniqueCount="87">
  <si>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</si>
  <si>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</si>
  <si>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</si>
  <si>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</si>
  <si>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</si>
  <si>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</si>
  <si>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</si>
  <si>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</si>
  <si>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</si>
  <si>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</si>
  <si>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</si>
  <si>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</si>
  <si>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</si>
  <si>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</si>
  <si>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</si>
  <si>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</si>
  <si>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</si>
  <si>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</si>
  <si>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</si>
  <si>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</si>
  <si>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</si>
  <si>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第1917号</t>
    <phoneticPr fontId="3"/>
  </si>
  <si>
    <t>会津水泳場受変電設備改修工事</t>
    <phoneticPr fontId="3"/>
  </si>
  <si>
    <t>一般管理費等 ④</t>
    <rPh sb="5" eb="6">
      <t>トウ</t>
    </rPh>
    <phoneticPr fontId="3"/>
  </si>
  <si>
    <r>
      <t>1.受変電設備改修工事</t>
    </r>
    <r>
      <rPr>
        <b/>
        <sz val="14"/>
        <color theme="1"/>
        <rFont val="ＭＳ 明朝"/>
        <family val="1"/>
        <charset val="128"/>
      </rPr>
      <t>(本工種の合計額を記載）</t>
    </r>
    <rPh sb="12" eb="13">
      <t>ホン</t>
    </rPh>
    <rPh sb="13" eb="15">
      <t>コウシュ</t>
    </rPh>
    <rPh sb="16" eb="18">
      <t>ゴウケイ</t>
    </rPh>
    <rPh sb="18" eb="19">
      <t>ガク</t>
    </rPh>
    <rPh sb="20" eb="22">
      <t>キサイ</t>
    </rPh>
    <phoneticPr fontId="3"/>
  </si>
  <si>
    <t>2.発生材処理</t>
    <phoneticPr fontId="3"/>
  </si>
  <si>
    <t>式</t>
    <rPh sb="0" eb="1">
      <t>シキ</t>
    </rPh>
    <phoneticPr fontId="3"/>
  </si>
  <si>
    <t>個</t>
    <rPh sb="0" eb="1">
      <t>コ</t>
    </rPh>
    <phoneticPr fontId="3"/>
  </si>
  <si>
    <t>台</t>
    <rPh sb="0" eb="1">
      <t>ダイ</t>
    </rPh>
    <phoneticPr fontId="3"/>
  </si>
  <si>
    <t>人</t>
    <rPh sb="0" eb="1">
      <t>ニン</t>
    </rPh>
    <phoneticPr fontId="3"/>
  </si>
  <si>
    <t>検体</t>
    <rPh sb="0" eb="2">
      <t>ケンタイ</t>
    </rPh>
    <phoneticPr fontId="3"/>
  </si>
  <si>
    <t>日</t>
    <rPh sb="0" eb="1">
      <t>ニチ</t>
    </rPh>
    <phoneticPr fontId="3"/>
  </si>
  <si>
    <t>ｍ</t>
  </si>
  <si>
    <t>ｔ</t>
  </si>
  <si>
    <t>高圧気中開閉器　7.2KV　200A　LA内蔵　方向性　SOG制御箱(SUS製)共</t>
    <phoneticPr fontId="3"/>
  </si>
  <si>
    <t>高所作業車　12m</t>
    <phoneticPr fontId="3"/>
  </si>
  <si>
    <t>600V二種ﾋﾞﾆﾙ絶縁電線(HIV)　150㎟</t>
    <phoneticPr fontId="3"/>
  </si>
  <si>
    <t>高圧絶縁電線　KIP　高圧機器内用　22㎟</t>
    <phoneticPr fontId="3"/>
  </si>
  <si>
    <t>高圧交流負荷開閉器　LBS　3P　200A　ﾋｭｰｽﾞG40A×3本共</t>
    <phoneticPr fontId="3"/>
  </si>
  <si>
    <t>高圧限流ﾋｭｰｽﾞ　一般用　40A</t>
    <phoneticPr fontId="3"/>
  </si>
  <si>
    <t>単相変圧器(屋内)(50Hz用)　JIS　C　4304:2024　油入　ﾄｯﾌﾟﾗﾝﾅｰ2026対応　50KVA　50Hz　搬入費共</t>
    <phoneticPr fontId="3"/>
  </si>
  <si>
    <t>三相変圧器(屋内)(50Hz用)　JIS　C　4304:2024　油入　ﾄｯﾌﾟﾗﾝﾅｰ2026対応　100KVA　50Hz　搬入費共</t>
    <phoneticPr fontId="3"/>
  </si>
  <si>
    <t>計器用変圧器　VT　6.6KV/110V</t>
    <phoneticPr fontId="3"/>
  </si>
  <si>
    <t>計器用変流器　CT　6.6KV　30/5A</t>
    <phoneticPr fontId="3"/>
  </si>
  <si>
    <t>切替スイッチ　電流　AS　R-S-T</t>
    <phoneticPr fontId="3"/>
  </si>
  <si>
    <t>切替スイッチ　電圧　VS　R-S/S-T/T-R</t>
    <phoneticPr fontId="3"/>
  </si>
  <si>
    <t>交流用電流計　パネル　400A　低圧</t>
    <phoneticPr fontId="3"/>
  </si>
  <si>
    <t>交流用電圧計　パネル　300V　低圧</t>
    <phoneticPr fontId="3"/>
  </si>
  <si>
    <t>交流用電圧計　パネル
交流9000V　入力6600/110V</t>
    <phoneticPr fontId="3"/>
  </si>
  <si>
    <t>交流用電流計　パネル　交流　30A　高圧</t>
    <phoneticPr fontId="3"/>
  </si>
  <si>
    <t>配線用遮断器　MCB3P400AF</t>
    <phoneticPr fontId="3"/>
  </si>
  <si>
    <t>配線用遮断器　MCB3P225AF</t>
    <phoneticPr fontId="3"/>
  </si>
  <si>
    <t>配線用遮断器　MCB2P30AF</t>
    <phoneticPr fontId="3"/>
  </si>
  <si>
    <t>撤去工　電工</t>
    <phoneticPr fontId="3"/>
  </si>
  <si>
    <t>撤去工　普通作業員</t>
    <phoneticPr fontId="3"/>
  </si>
  <si>
    <t>搬出費　単独搬出　250kg以下　単相変圧器</t>
    <phoneticPr fontId="3"/>
  </si>
  <si>
    <t>搬出費　単独搬出　500kg以下　三相変圧器</t>
    <phoneticPr fontId="3"/>
  </si>
  <si>
    <t>PCB含有分析費　PCB電気絶縁油か否かの証明用</t>
    <phoneticPr fontId="3"/>
  </si>
  <si>
    <t>ﾄﾗｯｸｸﾚｰﾝ運転(油圧伸縮ｼﾞﾌﾞ型)　4.9t吊り　ｵﾍﾟﾚｰﾀ付き　賃料　標準</t>
    <phoneticPr fontId="3"/>
  </si>
  <si>
    <t xml:space="preserve"> =SUM(I11:J35)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</si>
  <si>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</si>
  <si>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</si>
  <si>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</si>
  <si>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</si>
  <si>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</si>
  <si>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</si>
  <si>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</si>
  <si>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</si>
  <si>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</si>
  <si>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</si>
  <si>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</si>
  <si>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</si>
  <si>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</si>
  <si>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</si>
  <si>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</si>
  <si>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</si>
  <si>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</si>
  <si>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</si>
  <si>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</si>
  <si>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</si>
  <si>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</si>
  <si>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</si>
  <si>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</si>
  <si>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</si>
  <si>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</si>
  <si>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=SUM(I10,I36)</t>
  </si>
  <si>
    <t xml:space="preserve"> =SUM(I37:J40)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</si>
</sst>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6" fillId="0" borderId="0" xfId="0" applyNumberFormat="1" applyFont="1">
      <alignment vertical="center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8"/>
  <sheetViews>
    <sheetView tabSelected="1" view="pageBreakPreview" zoomScale="80" zoomScaleNormal="85" zoomScaleSheetLayoutView="80" workbookViewId="0">
      <selection activeCell="I8" sqref="I8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4" customWidth="1"/>
    <col min="9" max="9" width="15.77734375" style="24" customWidth="1"/>
    <col min="10" max="10" width="5.33203125" style="24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77"/>
      <c r="G2" s="78"/>
      <c r="H2" s="78"/>
      <c r="I2" s="79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1" t="s">
        <v>6</v>
      </c>
      <c r="C4" s="71"/>
      <c r="D4" s="71"/>
      <c r="E4" s="71"/>
      <c r="F4" s="71"/>
      <c r="G4" s="71"/>
      <c r="H4" s="71"/>
      <c r="I4" s="71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2" t="s">
        <v>11</v>
      </c>
      <c r="C6" s="72"/>
      <c r="D6" s="73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2" t="s">
        <v>12</v>
      </c>
      <c r="C7" s="72"/>
      <c r="D7" s="73"/>
      <c r="E7" s="74" t="s">
        <v>22</v>
      </c>
      <c r="F7" s="75"/>
      <c r="G7" s="75"/>
      <c r="H7" s="76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thickBot="1" x14ac:dyDescent="0.25">
      <c r="A9" s="56" t="s">
        <v>7</v>
      </c>
      <c r="B9" s="57"/>
      <c r="C9" s="57"/>
      <c r="D9" s="57"/>
      <c r="E9" s="58"/>
      <c r="F9" s="12" t="s">
        <v>3</v>
      </c>
      <c r="G9" s="12" t="s">
        <v>4</v>
      </c>
      <c r="H9" s="13" t="s">
        <v>5</v>
      </c>
      <c r="I9" s="59" t="s">
        <v>10</v>
      </c>
      <c r="J9" s="59"/>
    </row>
    <row r="10" spans="1:1024" s="17" customFormat="1" ht="36" customHeight="1" x14ac:dyDescent="0.2">
      <c r="A10" s="60"/>
      <c r="B10" s="63" t="s">
        <v>24</v>
      </c>
      <c r="C10" s="64"/>
      <c r="D10" s="64"/>
      <c r="E10" s="65"/>
      <c r="F10" s="26">
        <v>1</v>
      </c>
      <c r="G10" s="26" t="s">
        <v>26</v>
      </c>
      <c r="H10" s="27" t="s">
        <v>8</v>
      </c>
      <c r="I10" s="66">
        <f>SUM(I11:J35)</f>
        <v>0</v>
      </c>
      <c r="J10" s="67"/>
      <c r="K10" s="31" t="s">
        <v>59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1"/>
      <c r="B11" s="68"/>
      <c r="C11" s="32" t="s">
        <v>34</v>
      </c>
      <c r="D11" s="33"/>
      <c r="E11" s="34"/>
      <c r="F11" s="11">
        <v>1</v>
      </c>
      <c r="G11" s="11" t="s">
        <v>27</v>
      </c>
      <c r="H11" s="29"/>
      <c r="I11" s="35">
        <f>ROUNDDOWN(F11*H11,0)</f>
        <v>0</v>
      </c>
      <c r="J11" s="36"/>
      <c r="K11" s="17" t="s">
        <v>60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1"/>
      <c r="B12" s="68"/>
      <c r="C12" s="32" t="s">
        <v>35</v>
      </c>
      <c r="D12" s="33"/>
      <c r="E12" s="34"/>
      <c r="F12" s="11">
        <v>1</v>
      </c>
      <c r="G12" s="11" t="s">
        <v>28</v>
      </c>
      <c r="H12" s="29"/>
      <c r="I12" s="35">
        <f t="shared" ref="I12:I35" si="0">ROUNDDOWN(F12*H12,0)</f>
        <v>0</v>
      </c>
      <c r="J12" s="36"/>
      <c r="K12" s="17" t="s">
        <v>61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1"/>
      <c r="B13" s="68"/>
      <c r="C13" s="32" t="s">
        <v>36</v>
      </c>
      <c r="D13" s="33"/>
      <c r="E13" s="34"/>
      <c r="F13" s="11">
        <v>35</v>
      </c>
      <c r="G13" s="11" t="s">
        <v>32</v>
      </c>
      <c r="H13" s="29"/>
      <c r="I13" s="35">
        <f t="shared" si="0"/>
        <v>0</v>
      </c>
      <c r="J13" s="36"/>
      <c r="K13" s="17" t="s">
        <v>62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1"/>
      <c r="B14" s="68"/>
      <c r="C14" s="32" t="s">
        <v>37</v>
      </c>
      <c r="D14" s="33"/>
      <c r="E14" s="34"/>
      <c r="F14" s="11">
        <v>50</v>
      </c>
      <c r="G14" s="11" t="s">
        <v>32</v>
      </c>
      <c r="H14" s="29"/>
      <c r="I14" s="35">
        <f t="shared" si="0"/>
        <v>0</v>
      </c>
      <c r="J14" s="36"/>
      <c r="K14" s="17" t="s">
        <v>63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1"/>
      <c r="B15" s="68"/>
      <c r="C15" s="32" t="s">
        <v>38</v>
      </c>
      <c r="D15" s="33"/>
      <c r="E15" s="34"/>
      <c r="F15" s="11">
        <v>1</v>
      </c>
      <c r="G15" s="11" t="s">
        <v>28</v>
      </c>
      <c r="H15" s="29"/>
      <c r="I15" s="35">
        <f t="shared" si="0"/>
        <v>0</v>
      </c>
      <c r="J15" s="36"/>
      <c r="K15" s="17" t="s">
        <v>64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1"/>
      <c r="B16" s="68"/>
      <c r="C16" s="32" t="s">
        <v>39</v>
      </c>
      <c r="D16" s="33"/>
      <c r="E16" s="34"/>
      <c r="F16" s="11">
        <v>3</v>
      </c>
      <c r="G16" s="11" t="s">
        <v>27</v>
      </c>
      <c r="H16" s="29"/>
      <c r="I16" s="35">
        <f t="shared" si="0"/>
        <v>0</v>
      </c>
      <c r="J16" s="36"/>
      <c r="K16" s="17" t="s">
        <v>65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56.4" customHeight="1" x14ac:dyDescent="0.2">
      <c r="A17" s="61"/>
      <c r="B17" s="68"/>
      <c r="C17" s="32" t="s">
        <v>40</v>
      </c>
      <c r="D17" s="33"/>
      <c r="E17" s="34"/>
      <c r="F17" s="11">
        <v>1</v>
      </c>
      <c r="G17" s="11" t="s">
        <v>28</v>
      </c>
      <c r="H17" s="29"/>
      <c r="I17" s="35">
        <f t="shared" si="0"/>
        <v>0</v>
      </c>
      <c r="J17" s="36"/>
      <c r="K17" s="17" t="s">
        <v>66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54" customHeight="1" x14ac:dyDescent="0.2">
      <c r="A18" s="61"/>
      <c r="B18" s="68"/>
      <c r="C18" s="32" t="s">
        <v>41</v>
      </c>
      <c r="D18" s="33"/>
      <c r="E18" s="34"/>
      <c r="F18" s="11">
        <v>1</v>
      </c>
      <c r="G18" s="11" t="s">
        <v>28</v>
      </c>
      <c r="H18" s="29"/>
      <c r="I18" s="35">
        <f t="shared" si="0"/>
        <v>0</v>
      </c>
      <c r="J18" s="36"/>
      <c r="K18" s="17" t="s">
        <v>67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1"/>
      <c r="B19" s="68"/>
      <c r="C19" s="32" t="s">
        <v>42</v>
      </c>
      <c r="D19" s="33"/>
      <c r="E19" s="34"/>
      <c r="F19" s="11">
        <v>2</v>
      </c>
      <c r="G19" s="11" t="s">
        <v>27</v>
      </c>
      <c r="H19" s="29"/>
      <c r="I19" s="35">
        <f t="shared" si="0"/>
        <v>0</v>
      </c>
      <c r="J19" s="36"/>
      <c r="K19" s="17" t="s">
        <v>68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1"/>
      <c r="B20" s="68"/>
      <c r="C20" s="32" t="s">
        <v>43</v>
      </c>
      <c r="D20" s="33"/>
      <c r="E20" s="34"/>
      <c r="F20" s="11">
        <v>2</v>
      </c>
      <c r="G20" s="11" t="s">
        <v>27</v>
      </c>
      <c r="H20" s="29"/>
      <c r="I20" s="35">
        <f t="shared" si="0"/>
        <v>0</v>
      </c>
      <c r="J20" s="36"/>
      <c r="K20" s="17" t="s">
        <v>69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1"/>
      <c r="B21" s="68"/>
      <c r="C21" s="32" t="s">
        <v>44</v>
      </c>
      <c r="D21" s="33"/>
      <c r="E21" s="34"/>
      <c r="F21" s="11">
        <v>3</v>
      </c>
      <c r="G21" s="11" t="s">
        <v>27</v>
      </c>
      <c r="H21" s="29"/>
      <c r="I21" s="35">
        <f t="shared" si="0"/>
        <v>0</v>
      </c>
      <c r="J21" s="36"/>
      <c r="K21" s="17" t="s">
        <v>70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1"/>
      <c r="B22" s="68"/>
      <c r="C22" s="32" t="s">
        <v>45</v>
      </c>
      <c r="D22" s="33"/>
      <c r="E22" s="34"/>
      <c r="F22" s="11">
        <v>3</v>
      </c>
      <c r="G22" s="11" t="s">
        <v>27</v>
      </c>
      <c r="H22" s="29"/>
      <c r="I22" s="35">
        <f t="shared" si="0"/>
        <v>0</v>
      </c>
      <c r="J22" s="36"/>
      <c r="K22" s="17" t="s">
        <v>71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1"/>
      <c r="B23" s="68"/>
      <c r="C23" s="32" t="s">
        <v>46</v>
      </c>
      <c r="D23" s="33"/>
      <c r="E23" s="34"/>
      <c r="F23" s="11">
        <v>2</v>
      </c>
      <c r="G23" s="11" t="s">
        <v>27</v>
      </c>
      <c r="H23" s="29"/>
      <c r="I23" s="35">
        <f t="shared" si="0"/>
        <v>0</v>
      </c>
      <c r="J23" s="36"/>
      <c r="K23" s="17" t="s">
        <v>72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1"/>
      <c r="B24" s="68"/>
      <c r="C24" s="32" t="s">
        <v>47</v>
      </c>
      <c r="D24" s="33"/>
      <c r="E24" s="34"/>
      <c r="F24" s="11">
        <v>2</v>
      </c>
      <c r="G24" s="11" t="s">
        <v>27</v>
      </c>
      <c r="H24" s="29"/>
      <c r="I24" s="35">
        <f t="shared" si="0"/>
        <v>0</v>
      </c>
      <c r="J24" s="36"/>
      <c r="K24" s="17" t="s">
        <v>73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1"/>
      <c r="B25" s="68"/>
      <c r="C25" s="32" t="s">
        <v>48</v>
      </c>
      <c r="D25" s="33"/>
      <c r="E25" s="34"/>
      <c r="F25" s="11">
        <v>1</v>
      </c>
      <c r="G25" s="11" t="s">
        <v>27</v>
      </c>
      <c r="H25" s="29"/>
      <c r="I25" s="35">
        <f t="shared" si="0"/>
        <v>0</v>
      </c>
      <c r="J25" s="36"/>
      <c r="K25" s="17" t="s">
        <v>74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1"/>
      <c r="B26" s="68"/>
      <c r="C26" s="32" t="s">
        <v>49</v>
      </c>
      <c r="D26" s="33"/>
      <c r="E26" s="34"/>
      <c r="F26" s="11">
        <v>1</v>
      </c>
      <c r="G26" s="11" t="s">
        <v>27</v>
      </c>
      <c r="H26" s="29"/>
      <c r="I26" s="35">
        <f t="shared" si="0"/>
        <v>0</v>
      </c>
      <c r="J26" s="36"/>
      <c r="K26" s="17" t="s">
        <v>75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1"/>
      <c r="B27" s="68"/>
      <c r="C27" s="32" t="s">
        <v>50</v>
      </c>
      <c r="D27" s="33"/>
      <c r="E27" s="34"/>
      <c r="F27" s="11">
        <v>1</v>
      </c>
      <c r="G27" s="11" t="s">
        <v>27</v>
      </c>
      <c r="H27" s="29"/>
      <c r="I27" s="35">
        <f t="shared" si="0"/>
        <v>0</v>
      </c>
      <c r="J27" s="36"/>
      <c r="K27" s="17" t="s">
        <v>76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1"/>
      <c r="B28" s="68"/>
      <c r="C28" s="32" t="s">
        <v>51</v>
      </c>
      <c r="D28" s="33"/>
      <c r="E28" s="34"/>
      <c r="F28" s="11">
        <v>2</v>
      </c>
      <c r="G28" s="11" t="s">
        <v>27</v>
      </c>
      <c r="H28" s="29"/>
      <c r="I28" s="35">
        <f t="shared" si="0"/>
        <v>0</v>
      </c>
      <c r="J28" s="36"/>
      <c r="K28" s="17" t="s">
        <v>77</v>
      </c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61"/>
      <c r="B29" s="68"/>
      <c r="C29" s="32" t="s">
        <v>52</v>
      </c>
      <c r="D29" s="33"/>
      <c r="E29" s="34"/>
      <c r="F29" s="11">
        <v>1</v>
      </c>
      <c r="G29" s="11" t="s">
        <v>27</v>
      </c>
      <c r="H29" s="29"/>
      <c r="I29" s="35">
        <f t="shared" si="0"/>
        <v>0</v>
      </c>
      <c r="J29" s="36"/>
      <c r="K29" s="17" t="s">
        <v>78</v>
      </c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61"/>
      <c r="B30" s="68"/>
      <c r="C30" s="32" t="s">
        <v>53</v>
      </c>
      <c r="D30" s="33"/>
      <c r="E30" s="34"/>
      <c r="F30" s="11">
        <v>5</v>
      </c>
      <c r="G30" s="11" t="s">
        <v>29</v>
      </c>
      <c r="H30" s="29"/>
      <c r="I30" s="35">
        <f t="shared" si="0"/>
        <v>0</v>
      </c>
      <c r="J30" s="36"/>
      <c r="K30" s="17" t="s">
        <v>79</v>
      </c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61"/>
      <c r="B31" s="68"/>
      <c r="C31" s="32" t="s">
        <v>54</v>
      </c>
      <c r="D31" s="33"/>
      <c r="E31" s="34"/>
      <c r="F31" s="11">
        <v>1</v>
      </c>
      <c r="G31" s="11" t="s">
        <v>29</v>
      </c>
      <c r="H31" s="29"/>
      <c r="I31" s="35">
        <f t="shared" si="0"/>
        <v>0</v>
      </c>
      <c r="J31" s="36"/>
      <c r="K31" s="17" t="s">
        <v>80</v>
      </c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61"/>
      <c r="B32" s="68"/>
      <c r="C32" s="32" t="s">
        <v>55</v>
      </c>
      <c r="D32" s="33"/>
      <c r="E32" s="34"/>
      <c r="F32" s="11">
        <v>0.25</v>
      </c>
      <c r="G32" s="11" t="s">
        <v>33</v>
      </c>
      <c r="H32" s="29"/>
      <c r="I32" s="35">
        <f t="shared" si="0"/>
        <v>0</v>
      </c>
      <c r="J32" s="36"/>
      <c r="K32" s="17" t="s">
        <v>81</v>
      </c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61"/>
      <c r="B33" s="68"/>
      <c r="C33" s="32" t="s">
        <v>56</v>
      </c>
      <c r="D33" s="33"/>
      <c r="E33" s="34"/>
      <c r="F33" s="11">
        <v>0.5</v>
      </c>
      <c r="G33" s="11" t="s">
        <v>33</v>
      </c>
      <c r="H33" s="29"/>
      <c r="I33" s="35">
        <f t="shared" si="0"/>
        <v>0</v>
      </c>
      <c r="J33" s="36"/>
      <c r="K33" s="17" t="s">
        <v>82</v>
      </c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x14ac:dyDescent="0.2">
      <c r="A34" s="61"/>
      <c r="B34" s="68"/>
      <c r="C34" s="32" t="s">
        <v>57</v>
      </c>
      <c r="D34" s="33"/>
      <c r="E34" s="34"/>
      <c r="F34" s="11">
        <v>2</v>
      </c>
      <c r="G34" s="11" t="s">
        <v>30</v>
      </c>
      <c r="H34" s="29"/>
      <c r="I34" s="35">
        <f t="shared" si="0"/>
        <v>0</v>
      </c>
      <c r="J34" s="36"/>
      <c r="K34" s="17" t="s">
        <v>83</v>
      </c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6" customHeight="1" thickBot="1" x14ac:dyDescent="0.25">
      <c r="A35" s="61"/>
      <c r="B35" s="69"/>
      <c r="C35" s="37" t="s">
        <v>58</v>
      </c>
      <c r="D35" s="38"/>
      <c r="E35" s="39"/>
      <c r="F35" s="28">
        <v>1</v>
      </c>
      <c r="G35" s="28" t="s">
        <v>31</v>
      </c>
      <c r="H35" s="30"/>
      <c r="I35" s="48">
        <f t="shared" si="0"/>
        <v>0</v>
      </c>
      <c r="J35" s="49"/>
      <c r="K35" s="17" t="s">
        <v>84</v>
      </c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6" customHeight="1" x14ac:dyDescent="0.2">
      <c r="A36" s="62"/>
      <c r="B36" s="50" t="s">
        <v>25</v>
      </c>
      <c r="C36" s="50"/>
      <c r="D36" s="50"/>
      <c r="E36" s="50"/>
      <c r="F36" s="14">
        <v>1</v>
      </c>
      <c r="G36" s="14" t="s">
        <v>26</v>
      </c>
      <c r="H36" s="25" t="s">
        <v>8</v>
      </c>
      <c r="I36" s="70"/>
      <c r="J36" s="70"/>
      <c r="K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s="18" customFormat="1" ht="36" customHeight="1" x14ac:dyDescent="0.2">
      <c r="A37" s="44" t="s">
        <v>13</v>
      </c>
      <c r="B37" s="44"/>
      <c r="C37" s="44"/>
      <c r="D37" s="44"/>
      <c r="E37" s="44"/>
      <c r="F37" s="44"/>
      <c r="G37" s="44"/>
      <c r="H37" s="44"/>
      <c r="I37" s="45">
        <f>SUM(I10,I36)</f>
        <v>0</v>
      </c>
      <c r="J37" s="45"/>
      <c r="K37" s="31" t="s">
        <v>85</v>
      </c>
      <c r="L37" s="17"/>
    </row>
    <row r="38" spans="1:1024" s="18" customFormat="1" ht="36" customHeight="1" x14ac:dyDescent="0.2">
      <c r="A38" s="46" t="s">
        <v>0</v>
      </c>
      <c r="B38" s="46"/>
      <c r="C38" s="46"/>
      <c r="D38" s="46"/>
      <c r="E38" s="46"/>
      <c r="F38" s="46"/>
      <c r="G38" s="46"/>
      <c r="H38" s="46"/>
      <c r="I38" s="47"/>
      <c r="J38" s="47"/>
      <c r="K38" s="17"/>
    </row>
    <row r="39" spans="1:1024" s="18" customFormat="1" ht="36" customHeight="1" x14ac:dyDescent="0.2">
      <c r="A39" s="46" t="s">
        <v>1</v>
      </c>
      <c r="B39" s="46"/>
      <c r="C39" s="46"/>
      <c r="D39" s="46"/>
      <c r="E39" s="46"/>
      <c r="F39" s="46"/>
      <c r="G39" s="46"/>
      <c r="H39" s="46"/>
      <c r="I39" s="47"/>
      <c r="J39" s="47"/>
      <c r="K39" s="17"/>
    </row>
    <row r="40" spans="1:1024" s="18" customFormat="1" ht="36" customHeight="1" x14ac:dyDescent="0.2">
      <c r="A40" s="46" t="s">
        <v>23</v>
      </c>
      <c r="B40" s="46"/>
      <c r="C40" s="46"/>
      <c r="D40" s="46"/>
      <c r="E40" s="46"/>
      <c r="F40" s="46"/>
      <c r="G40" s="46"/>
      <c r="H40" s="46"/>
      <c r="I40" s="47"/>
      <c r="J40" s="47"/>
      <c r="K40" s="17"/>
    </row>
    <row r="41" spans="1:1024" s="18" customFormat="1" ht="36" customHeight="1" x14ac:dyDescent="0.2">
      <c r="A41" s="54" t="s">
        <v>20</v>
      </c>
      <c r="B41" s="54"/>
      <c r="C41" s="54"/>
      <c r="D41" s="54"/>
      <c r="E41" s="54"/>
      <c r="F41" s="54"/>
      <c r="G41" s="54"/>
      <c r="H41" s="54"/>
      <c r="I41" s="55">
        <f>SUM(I37:J40)</f>
        <v>0</v>
      </c>
      <c r="J41" s="55"/>
      <c r="K41" s="31" t="s">
        <v>86</v>
      </c>
    </row>
    <row r="42" spans="1:1024" s="4" customFormat="1" ht="27" customHeight="1" x14ac:dyDescent="0.2">
      <c r="A42" s="40" t="s">
        <v>17</v>
      </c>
      <c r="B42" s="41"/>
      <c r="C42" s="41"/>
      <c r="D42" s="41"/>
      <c r="E42" s="41"/>
      <c r="F42" s="41"/>
      <c r="G42" s="41"/>
      <c r="H42" s="41"/>
      <c r="I42" s="41"/>
      <c r="J42" s="41"/>
    </row>
    <row r="43" spans="1:1024" s="4" customFormat="1" ht="27" customHeight="1" x14ac:dyDescent="0.2">
      <c r="A43" s="42" t="s">
        <v>15</v>
      </c>
      <c r="B43" s="42"/>
      <c r="C43" s="42"/>
      <c r="D43" s="42"/>
      <c r="E43" s="42"/>
      <c r="F43" s="42"/>
      <c r="G43" s="42"/>
      <c r="H43" s="42"/>
      <c r="I43" s="42"/>
      <c r="J43" s="42"/>
    </row>
    <row r="44" spans="1:1024" s="4" customFormat="1" ht="27" customHeight="1" x14ac:dyDescent="0.2">
      <c r="A44" s="43" t="s">
        <v>14</v>
      </c>
      <c r="B44" s="43"/>
      <c r="C44" s="43"/>
      <c r="D44" s="43"/>
      <c r="E44" s="43"/>
      <c r="F44" s="43"/>
      <c r="G44" s="43"/>
      <c r="H44" s="43"/>
      <c r="I44" s="43"/>
      <c r="J44" s="43"/>
      <c r="K44" s="3"/>
    </row>
    <row r="45" spans="1:1024" s="4" customFormat="1" ht="27" customHeight="1" x14ac:dyDescent="0.2">
      <c r="A45" s="43" t="s">
        <v>16</v>
      </c>
      <c r="B45" s="43"/>
      <c r="C45" s="43"/>
      <c r="D45" s="43"/>
      <c r="E45" s="43"/>
      <c r="F45" s="43"/>
      <c r="G45" s="43"/>
      <c r="H45" s="43"/>
      <c r="I45" s="43"/>
      <c r="J45" s="43"/>
      <c r="K45" s="3"/>
    </row>
    <row r="46" spans="1:1024" s="4" customFormat="1" ht="27" customHeight="1" x14ac:dyDescent="0.2">
      <c r="A46" s="51" t="s">
        <v>19</v>
      </c>
      <c r="B46" s="43"/>
      <c r="C46" s="43"/>
      <c r="D46" s="43"/>
      <c r="E46" s="43"/>
      <c r="F46" s="43"/>
      <c r="G46" s="43"/>
      <c r="H46" s="43"/>
      <c r="I46" s="43"/>
      <c r="J46" s="43"/>
      <c r="K46" s="3"/>
    </row>
    <row r="47" spans="1:1024" s="4" customFormat="1" ht="27" customHeight="1" x14ac:dyDescent="0.2">
      <c r="A47" s="52" t="s">
        <v>18</v>
      </c>
      <c r="B47" s="53"/>
      <c r="C47" s="53"/>
      <c r="D47" s="53"/>
      <c r="E47" s="53"/>
      <c r="F47" s="53"/>
      <c r="G47" s="53"/>
      <c r="H47" s="53"/>
      <c r="I47" s="53"/>
      <c r="J47" s="53"/>
      <c r="K47" s="3"/>
    </row>
    <row r="48" spans="1:1024" s="4" customFormat="1" ht="14.25" customHeight="1" x14ac:dyDescent="0.2">
      <c r="A48" s="4" t="s">
        <v>2</v>
      </c>
      <c r="H48" s="24"/>
      <c r="I48" s="24"/>
      <c r="J48" s="24"/>
      <c r="K48" s="3"/>
    </row>
  </sheetData>
  <sheetProtection algorithmName="SHA-512" hashValue="nGGnLL+tlMMjzondyHwxHrivNFeM6MhX82CrxD/yLVDIE8xfmi91MYCjOROabF2/kCuoyh3a6saedGv41CFB8Q==" saltValue="L4Qn7399RHD6KdfXxYPXMg==" spinCount="100000" sheet="1" objects="1" scenarios="1" formatCells="0"/>
  <mergeCells count="79">
    <mergeCell ref="B4:I4"/>
    <mergeCell ref="B6:D6"/>
    <mergeCell ref="B7:D7"/>
    <mergeCell ref="E7:H7"/>
    <mergeCell ref="F2:I2"/>
    <mergeCell ref="A9:E9"/>
    <mergeCell ref="I9:J9"/>
    <mergeCell ref="A10:A36"/>
    <mergeCell ref="B10:E10"/>
    <mergeCell ref="I10:J10"/>
    <mergeCell ref="B11:B35"/>
    <mergeCell ref="C11:E11"/>
    <mergeCell ref="I11:J11"/>
    <mergeCell ref="I36:J36"/>
    <mergeCell ref="I31:J31"/>
    <mergeCell ref="C32:E32"/>
    <mergeCell ref="I32:J32"/>
    <mergeCell ref="A45:J45"/>
    <mergeCell ref="A46:J46"/>
    <mergeCell ref="A47:J47"/>
    <mergeCell ref="A39:H39"/>
    <mergeCell ref="I39:J39"/>
    <mergeCell ref="A40:H40"/>
    <mergeCell ref="I40:J40"/>
    <mergeCell ref="A41:H41"/>
    <mergeCell ref="I41:J41"/>
    <mergeCell ref="I30:J30"/>
    <mergeCell ref="A42:J42"/>
    <mergeCell ref="A43:J43"/>
    <mergeCell ref="A44:J44"/>
    <mergeCell ref="I19:J19"/>
    <mergeCell ref="A37:H37"/>
    <mergeCell ref="I37:J37"/>
    <mergeCell ref="A38:H38"/>
    <mergeCell ref="I38:J38"/>
    <mergeCell ref="I34:J34"/>
    <mergeCell ref="I35:J35"/>
    <mergeCell ref="B36:E36"/>
    <mergeCell ref="I33:J33"/>
    <mergeCell ref="C30:E30"/>
    <mergeCell ref="C31:E31"/>
    <mergeCell ref="C33:E33"/>
    <mergeCell ref="C34:E34"/>
    <mergeCell ref="C35:E35"/>
    <mergeCell ref="C12:E12"/>
    <mergeCell ref="I12:J12"/>
    <mergeCell ref="C13:E13"/>
    <mergeCell ref="I13:J13"/>
    <mergeCell ref="C14:E14"/>
    <mergeCell ref="I14:J14"/>
    <mergeCell ref="C15:E15"/>
    <mergeCell ref="I15:J15"/>
    <mergeCell ref="C16:E16"/>
    <mergeCell ref="I16:J16"/>
    <mergeCell ref="C17:E17"/>
    <mergeCell ref="I17:J17"/>
    <mergeCell ref="C18:E18"/>
    <mergeCell ref="I18:J18"/>
    <mergeCell ref="C19:E19"/>
    <mergeCell ref="C20:E20"/>
    <mergeCell ref="I20:J20"/>
    <mergeCell ref="C21:E21"/>
    <mergeCell ref="I21:J21"/>
    <mergeCell ref="C22:E22"/>
    <mergeCell ref="I22:J22"/>
    <mergeCell ref="C23:E23"/>
    <mergeCell ref="I23:J23"/>
    <mergeCell ref="C24:E24"/>
    <mergeCell ref="I24:J24"/>
    <mergeCell ref="C25:E25"/>
    <mergeCell ref="I25:J25"/>
    <mergeCell ref="C26:E26"/>
    <mergeCell ref="I26:J26"/>
    <mergeCell ref="C27:E27"/>
    <mergeCell ref="I27:J27"/>
    <mergeCell ref="C28:E28"/>
    <mergeCell ref="I28:J28"/>
    <mergeCell ref="C29:E29"/>
    <mergeCell ref="I29:J29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2025-09-19T04:19:29Z</cp:lastPrinted>
  <dcterms:created xsi:type="dcterms:W3CDTF">1997-01-09T07:48:59Z</dcterms:created>
  <dcterms:modified xsi:type="dcterms:W3CDTF">2025-09-19T04:19:32Z</dcterms:modified>
</cp:coreProperties>
</file>