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89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(R2～）'!$A$1:$J$46</definedName>
  </definedNames>
  <calcPr calcId="162913"/>
</workbook>
</file>

<file path=xl/calcChain.xml><?xml version="1.0" encoding="utf-8"?>
<calcChain xmlns="http://schemas.openxmlformats.org/spreadsheetml/2006/main">
  <c r="I40" i="3" l="1"/>
  <c r="I36" i="3"/>
  <c r="I16" i="3"/>
  <c r="I14" i="3"/>
  <c r="I17" i="3"/>
  <c r="I18" i="3"/>
  <c r="I20" i="3"/>
  <c r="I22" i="3"/>
  <c r="I23" i="3"/>
  <c r="I24" i="3"/>
  <c r="I25" i="3"/>
  <c r="I26" i="3"/>
  <c r="I27" i="3"/>
  <c r="I28" i="3"/>
  <c r="I29" i="3"/>
  <c r="I30" i="3"/>
  <c r="I31" i="3"/>
</calcChain>
</file>

<file path=xl/sharedStrings.xml><?xml version="1.0" encoding="utf-8"?>
<sst xmlns="http://schemas.openxmlformats.org/spreadsheetml/2006/main" count="106" uniqueCount="72">
  <si>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</si>
  <si>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</si>
  <si>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</si>
  <si>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</si>
  <si>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</si>
  <si>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</si>
  <si>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</si>
  <si>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</si>
  <si>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</si>
  <si>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</si>
  <si>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</si>
  <si>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</si>
  <si>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</si>
  <si>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</si>
  <si>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</si>
  <si>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</si>
  <si>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</si>
  <si>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</si>
  <si>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</si>
  <si>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</si>
  <si>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</si>
  <si>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1889　号</t>
    <phoneticPr fontId="3"/>
  </si>
  <si>
    <t>大戸小学校外屋内運動場ガラス補強・バスケットゴール改修工事</t>
    <phoneticPr fontId="3"/>
  </si>
  <si>
    <t>一般管理費等 ④</t>
    <rPh sb="5" eb="6">
      <t>トウ</t>
    </rPh>
    <phoneticPr fontId="3"/>
  </si>
  <si>
    <t>電気設備工事</t>
    <phoneticPr fontId="3"/>
  </si>
  <si>
    <t>大戸小学校屋内運動場</t>
    <phoneticPr fontId="3"/>
  </si>
  <si>
    <t>小金井小学校屋内運動場</t>
    <phoneticPr fontId="3"/>
  </si>
  <si>
    <t>１．直接仮設工事</t>
    <phoneticPr fontId="3"/>
  </si>
  <si>
    <t>２．ガラス補強工事</t>
    <phoneticPr fontId="3"/>
  </si>
  <si>
    <r>
      <t>３．バスケットゴール設備工事
　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</si>
  <si>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建築工事</t>
    <phoneticPr fontId="3"/>
  </si>
  <si>
    <t>４．建築改修工事</t>
    <phoneticPr fontId="3"/>
  </si>
  <si>
    <t>５．廃棄物処分</t>
    <phoneticPr fontId="3"/>
  </si>
  <si>
    <t>式</t>
  </si>
  <si>
    <t>式</t>
    <rPh sb="0" eb="1">
      <t>シキ</t>
    </rPh>
    <phoneticPr fontId="3"/>
  </si>
  <si>
    <t>か所</t>
  </si>
  <si>
    <t>枚</t>
  </si>
  <si>
    <t>㎡</t>
  </si>
  <si>
    <t>既存吊下げ式バスケット装置撤去
吊上げﾊﾞｽｹｯﾄｺﾞｰﾙ:ﾒｲﾝ2箇所･ｻﾌﾞ2箇所、折畳みﾊﾞｽｹｯﾄｺﾞｰﾙ:ｻﾌﾞ2箇所(ﾌﾟﾗｽﾁｯｸ板)</t>
    <phoneticPr fontId="3"/>
  </si>
  <si>
    <t>吊下げ式ﾊﾞｽｹｯﾄ装置(電動昇降)新設
前方吊上　ﾌﾟﾗｽﾁｯｸ板　耐震仕様　急速降下緩衝装置、上下調査付、操作ﾘﾓｺﾝｶｰﾄﾞ付き　※ｻﾌﾞﾊﾞｽｹｯﾄｺﾞｰﾙ</t>
    <phoneticPr fontId="3"/>
  </si>
  <si>
    <t>吊下げ式ﾊﾞｽｹｯﾄ装置(電動昇降)新設
前方吊上　ﾌﾟﾗｽﾁｯｸ板　耐震仕様　急速降下緩衝装置、上下調査付、操作ﾘﾓｺﾝｶｰﾄﾞ付き　※ﾒｲﾝﾊﾞｽｹｯﾄｺﾞｰﾙ</t>
    <phoneticPr fontId="3"/>
  </si>
  <si>
    <t>折畳み式ﾊﾞｽｹｯﾄ装置(電動式)新設　壁面　ﾌﾟﾗｽﾁｯｸ板　耐震仕様、上下調整付、操作ﾘﾓｺﾝｶｰﾄﾞ付き　※ｻﾌﾞﾊﾞｽｹｯﾄｺﾞｰﾙ</t>
    <phoneticPr fontId="3"/>
  </si>
  <si>
    <t>ﾊﾞｽｹｯﾄ設備組立設置費　寸法調査、運搬・搬入、ﾒｲﾝ･ｻﾌﾞﾊﾞｽｹｯﾄ設置用足場含む　対象：ﾒｲﾝ2箇所及びｻﾌﾞ4箇所</t>
    <phoneticPr fontId="3"/>
  </si>
  <si>
    <t>運搬費
ﾊﾞｽｹｯﾄ装置</t>
    <phoneticPr fontId="3"/>
  </si>
  <si>
    <t>ﾒｲﾝﾊﾞｽｹｯﾄｺﾞｰﾙ取付用鉄骨受材設置
H-200×100×5.5×8　2本　座屈止め2C-100×50×20×3.2　2本　GPL-6　ﾎﾞﾙﾄM16　既存梁への現場溶接
錆止め塗装(工場2回)含む　材工共</t>
    <phoneticPr fontId="3"/>
  </si>
  <si>
    <t>ｻﾌﾞﾊﾞｽｹｯﾄｺﾞｰﾙ鉄骨受材(受架台)設置
H-100×100×6×8　2本　SPG40A　2本　通しﾎﾞﾙﾄM12　2本
錆止め塗装(工場2回)含む　材工共</t>
    <phoneticPr fontId="3"/>
  </si>
  <si>
    <t>照明器具移設用鉄骨受材設置　H-200×70×7　1本　受けPL-6　1箇所　ﾎﾞﾙﾄM13　錆止め塗装(工場2回)含む　材工共</t>
    <phoneticPr fontId="3"/>
  </si>
  <si>
    <t>あと施工ｱﾝｶｰ止め　M12　埋込L=90　既存RC壁面部分　折畳み式ﾊﾞｽｹｯﾄｺﾞｰﾙ用　粉じん対策費用含む</t>
    <phoneticPr fontId="3"/>
  </si>
  <si>
    <t>通しﾎﾞﾙﾄ用穿孔　M12用　L=180程度　20φ　既存RC壁面部分　折畳み式ﾊﾞｽｹｯﾄｺﾞｰﾙ用　粉じん対策費用含む</t>
    <phoneticPr fontId="3"/>
  </si>
  <si>
    <t>RC壁面用鉄筋探査　ﾏｰｷﾝｸﾞのみ　折畳み式ｻﾌﾞﾊﾞｽｹｯﾄｺﾞｰﾙ1か所当たり</t>
    <phoneticPr fontId="3"/>
  </si>
  <si>
    <t>既存RC壁貫通孔埋め　(無収縮ﾓﾙﾀﾙ充填)
L=180程度　径20ｍｍ内外</t>
    <phoneticPr fontId="3"/>
  </si>
  <si>
    <t>既存塗膜除去
鉄面･亜鉛めっき面 工程RA種</t>
    <phoneticPr fontId="3"/>
  </si>
  <si>
    <t>ＳＯＰ塗り　改修仕様　鉄鋼面　工程B種　塗料1種　錆止別途　下地別途(塗替え面)</t>
    <phoneticPr fontId="3"/>
  </si>
  <si>
    <t>ＳＯＰ塗り　改修仕様　鉄鋼面　工程B種　塗料1種　錆止別途　下地別途(新規面)</t>
    <phoneticPr fontId="3"/>
  </si>
  <si>
    <t xml:space="preserve"> =SUM(I15:J31)</t>
  </si>
  <si>
    <t xml:space="preserve"> =ROUNDDOWN(F16*H16,0)</t>
  </si>
  <si>
    <t xml:space="preserve"> =ROUNDDOWN(F17*H17,0)</t>
  </si>
  <si>
    <t xml:space="preserve"> =ROUNDDOWN(F18*H18,0)</t>
  </si>
  <si>
    <t xml:space="preserve"> =ROUNDDOWN(F20*H20,0)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</si>
  <si>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</si>
  <si>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</si>
  <si>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</si>
  <si>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</si>
  <si>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</si>
  <si>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</si>
  <si>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</si>
  <si>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</si>
  <si>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</si>
  <si>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</si>
  <si>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=SUM(I12:J14,I32:J35)</t>
  </si>
  <si>
    <t xml:space="preserve"> =SUM(I36:J39)</t>
  </si>
  <si>
    <t>ﾘﾓｺﾝｶｰﾄﾞ予備用(追加)　折畳み式ﾊﾞｽｹｯﾄｺﾞｰﾙ用　裏面に操作中の注意喚起ｽﾃｯｶｰ付き　※ﾘﾓｺﾝｶｰﾄﾞとは折畳式ﾊﾞｽｹｯﾄｺﾞｰﾙの追加ﾘﾓｺﾝのことを示す</t>
    <rPh sb="35" eb="37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</si>
</sst>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1" xfId="0" applyNumberFormat="1" applyFont="1" applyFill="1" applyBorder="1" applyAlignment="1">
      <alignment horizontal="right" vertical="center" shrinkToFi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4" borderId="29" xfId="0" applyNumberFormat="1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7"/>
  <sheetViews>
    <sheetView tabSelected="1" view="pageBreakPreview" zoomScale="80" zoomScaleNormal="85" zoomScaleSheetLayoutView="80" workbookViewId="0">
      <selection activeCell="K2" sqref="K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7"/>
      <c r="G2" s="48"/>
      <c r="H2" s="48"/>
      <c r="I2" s="49"/>
      <c r="J2" s="25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024" ht="36" customHeight="1" x14ac:dyDescent="0.2">
      <c r="A4" s="7"/>
      <c r="B4" s="41" t="s">
        <v>6</v>
      </c>
      <c r="C4" s="41"/>
      <c r="D4" s="41"/>
      <c r="E4" s="41"/>
      <c r="F4" s="41"/>
      <c r="G4" s="41"/>
      <c r="H4" s="41"/>
      <c r="I4" s="41"/>
      <c r="J4" s="25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024" ht="36" customHeight="1" x14ac:dyDescent="0.2">
      <c r="A6" s="5"/>
      <c r="B6" s="42" t="s">
        <v>11</v>
      </c>
      <c r="C6" s="42"/>
      <c r="D6" s="43"/>
      <c r="E6" s="17" t="s">
        <v>21</v>
      </c>
      <c r="F6" s="6"/>
      <c r="G6" s="6"/>
      <c r="H6" s="10"/>
      <c r="I6" s="10"/>
      <c r="J6" s="25"/>
      <c r="K6" s="3"/>
    </row>
    <row r="7" spans="1:1024" ht="36" customHeight="1" x14ac:dyDescent="0.2">
      <c r="A7" s="5"/>
      <c r="B7" s="42" t="s">
        <v>12</v>
      </c>
      <c r="C7" s="42"/>
      <c r="D7" s="43"/>
      <c r="E7" s="44" t="s">
        <v>22</v>
      </c>
      <c r="F7" s="45"/>
      <c r="G7" s="45"/>
      <c r="H7" s="46"/>
      <c r="I7" s="10"/>
      <c r="J7" s="25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024" s="18" customFormat="1" ht="36" customHeight="1" x14ac:dyDescent="0.2">
      <c r="A9" s="50" t="s">
        <v>7</v>
      </c>
      <c r="B9" s="51"/>
      <c r="C9" s="51"/>
      <c r="D9" s="51"/>
      <c r="E9" s="52"/>
      <c r="F9" s="12" t="s">
        <v>3</v>
      </c>
      <c r="G9" s="12" t="s">
        <v>4</v>
      </c>
      <c r="H9" s="15" t="s">
        <v>5</v>
      </c>
      <c r="I9" s="53" t="s">
        <v>10</v>
      </c>
      <c r="J9" s="53"/>
    </row>
    <row r="10" spans="1:1024" s="19" customFormat="1" ht="36" customHeight="1" x14ac:dyDescent="0.2">
      <c r="A10" s="54"/>
      <c r="B10" s="57" t="s">
        <v>30</v>
      </c>
      <c r="C10" s="58"/>
      <c r="D10" s="58"/>
      <c r="E10" s="59"/>
      <c r="F10" s="11">
        <v>1</v>
      </c>
      <c r="G10" s="11" t="s">
        <v>34</v>
      </c>
      <c r="H10" s="28" t="s">
        <v>8</v>
      </c>
      <c r="I10" s="56" t="s">
        <v>8</v>
      </c>
      <c r="J10" s="56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55"/>
      <c r="B11" s="60"/>
      <c r="C11" s="57" t="s">
        <v>25</v>
      </c>
      <c r="D11" s="58"/>
      <c r="E11" s="59"/>
      <c r="F11" s="11">
        <v>1</v>
      </c>
      <c r="G11" s="11" t="s">
        <v>34</v>
      </c>
      <c r="H11" s="29" t="s">
        <v>8</v>
      </c>
      <c r="I11" s="56" t="s">
        <v>8</v>
      </c>
      <c r="J11" s="56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x14ac:dyDescent="0.2">
      <c r="A12" s="55"/>
      <c r="B12" s="60"/>
      <c r="C12" s="14"/>
      <c r="D12" s="66" t="s">
        <v>27</v>
      </c>
      <c r="E12" s="67"/>
      <c r="F12" s="11">
        <v>1</v>
      </c>
      <c r="G12" s="11" t="s">
        <v>34</v>
      </c>
      <c r="H12" s="29" t="s">
        <v>8</v>
      </c>
      <c r="I12" s="61"/>
      <c r="J12" s="61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thickBot="1" x14ac:dyDescent="0.25">
      <c r="A13" s="55"/>
      <c r="B13" s="60"/>
      <c r="C13" s="16"/>
      <c r="D13" s="57" t="s">
        <v>28</v>
      </c>
      <c r="E13" s="59"/>
      <c r="F13" s="31">
        <v>1</v>
      </c>
      <c r="G13" s="31" t="s">
        <v>34</v>
      </c>
      <c r="H13" s="32" t="s">
        <v>8</v>
      </c>
      <c r="I13" s="93"/>
      <c r="J13" s="93"/>
      <c r="K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55"/>
      <c r="B14" s="60"/>
      <c r="C14" s="16"/>
      <c r="D14" s="94" t="s">
        <v>29</v>
      </c>
      <c r="E14" s="95"/>
      <c r="F14" s="34">
        <v>1</v>
      </c>
      <c r="G14" s="34" t="s">
        <v>34</v>
      </c>
      <c r="H14" s="35" t="s">
        <v>8</v>
      </c>
      <c r="I14" s="96">
        <f>SUM(I15:J31)</f>
        <v>0</v>
      </c>
      <c r="J14" s="97"/>
      <c r="K14" s="38" t="s">
        <v>54</v>
      </c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63" customHeight="1" x14ac:dyDescent="0.2">
      <c r="A15" s="55"/>
      <c r="B15" s="60"/>
      <c r="C15" s="16"/>
      <c r="D15" s="98"/>
      <c r="E15" s="22" t="s">
        <v>38</v>
      </c>
      <c r="F15" s="11">
        <v>1</v>
      </c>
      <c r="G15" s="11" t="s">
        <v>33</v>
      </c>
      <c r="H15" s="29" t="s">
        <v>8</v>
      </c>
      <c r="I15" s="61"/>
      <c r="J15" s="92"/>
      <c r="K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74.400000000000006" customHeight="1" x14ac:dyDescent="0.2">
      <c r="A16" s="55"/>
      <c r="B16" s="60"/>
      <c r="C16" s="16"/>
      <c r="D16" s="98"/>
      <c r="E16" s="22" t="s">
        <v>40</v>
      </c>
      <c r="F16" s="11">
        <v>2</v>
      </c>
      <c r="G16" s="11" t="s">
        <v>35</v>
      </c>
      <c r="H16" s="39"/>
      <c r="I16" s="83">
        <f>ROUNDDOWN(F16*H16,0)</f>
        <v>0</v>
      </c>
      <c r="J16" s="84"/>
      <c r="K16" s="19" t="s">
        <v>55</v>
      </c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69.599999999999994" customHeight="1" x14ac:dyDescent="0.2">
      <c r="A17" s="55"/>
      <c r="B17" s="60"/>
      <c r="C17" s="16"/>
      <c r="D17" s="98"/>
      <c r="E17" s="22" t="s">
        <v>39</v>
      </c>
      <c r="F17" s="11">
        <v>2</v>
      </c>
      <c r="G17" s="11" t="s">
        <v>35</v>
      </c>
      <c r="H17" s="39"/>
      <c r="I17" s="85">
        <f t="shared" ref="I17:I31" si="0">ROUNDDOWN(F17*H17,0)</f>
        <v>0</v>
      </c>
      <c r="J17" s="86"/>
      <c r="K17" s="19" t="s">
        <v>56</v>
      </c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58.2" customHeight="1" x14ac:dyDescent="0.2">
      <c r="A18" s="55"/>
      <c r="B18" s="60"/>
      <c r="C18" s="16"/>
      <c r="D18" s="98"/>
      <c r="E18" s="22" t="s">
        <v>41</v>
      </c>
      <c r="F18" s="11">
        <v>2</v>
      </c>
      <c r="G18" s="11" t="s">
        <v>35</v>
      </c>
      <c r="H18" s="39"/>
      <c r="I18" s="85">
        <f t="shared" si="0"/>
        <v>0</v>
      </c>
      <c r="J18" s="86"/>
      <c r="K18" s="19" t="s">
        <v>57</v>
      </c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56.4" customHeight="1" x14ac:dyDescent="0.2">
      <c r="A19" s="55"/>
      <c r="B19" s="60"/>
      <c r="C19" s="16"/>
      <c r="D19" s="98"/>
      <c r="E19" s="22" t="s">
        <v>42</v>
      </c>
      <c r="F19" s="11">
        <v>1</v>
      </c>
      <c r="G19" s="11" t="s">
        <v>33</v>
      </c>
      <c r="H19" s="29" t="s">
        <v>8</v>
      </c>
      <c r="I19" s="68"/>
      <c r="J19" s="69"/>
      <c r="K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73.2" customHeight="1" x14ac:dyDescent="0.2">
      <c r="A20" s="55"/>
      <c r="B20" s="60"/>
      <c r="C20" s="16"/>
      <c r="D20" s="98"/>
      <c r="E20" s="22" t="s">
        <v>71</v>
      </c>
      <c r="F20" s="11">
        <v>2</v>
      </c>
      <c r="G20" s="11" t="s">
        <v>36</v>
      </c>
      <c r="H20" s="39"/>
      <c r="I20" s="85">
        <f t="shared" si="0"/>
        <v>0</v>
      </c>
      <c r="J20" s="86"/>
      <c r="K20" s="19" t="s">
        <v>58</v>
      </c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55"/>
      <c r="B21" s="60"/>
      <c r="C21" s="16"/>
      <c r="D21" s="98"/>
      <c r="E21" s="22" t="s">
        <v>43</v>
      </c>
      <c r="F21" s="11">
        <v>1</v>
      </c>
      <c r="G21" s="11" t="s">
        <v>33</v>
      </c>
      <c r="H21" s="29" t="s">
        <v>8</v>
      </c>
      <c r="I21" s="68"/>
      <c r="J21" s="69"/>
      <c r="K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87.6" customHeight="1" x14ac:dyDescent="0.2">
      <c r="A22" s="55"/>
      <c r="B22" s="60"/>
      <c r="C22" s="16"/>
      <c r="D22" s="98"/>
      <c r="E22" s="22" t="s">
        <v>44</v>
      </c>
      <c r="F22" s="11">
        <v>2</v>
      </c>
      <c r="G22" s="11" t="s">
        <v>35</v>
      </c>
      <c r="H22" s="39"/>
      <c r="I22" s="85">
        <f t="shared" si="0"/>
        <v>0</v>
      </c>
      <c r="J22" s="86"/>
      <c r="K22" s="19" t="s">
        <v>59</v>
      </c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73.8" customHeight="1" x14ac:dyDescent="0.2">
      <c r="A23" s="55"/>
      <c r="B23" s="60"/>
      <c r="C23" s="16"/>
      <c r="D23" s="98"/>
      <c r="E23" s="22" t="s">
        <v>45</v>
      </c>
      <c r="F23" s="11">
        <v>2</v>
      </c>
      <c r="G23" s="11" t="s">
        <v>35</v>
      </c>
      <c r="H23" s="39"/>
      <c r="I23" s="85">
        <f t="shared" si="0"/>
        <v>0</v>
      </c>
      <c r="J23" s="86"/>
      <c r="K23" s="19" t="s">
        <v>60</v>
      </c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58.8" customHeight="1" x14ac:dyDescent="0.2">
      <c r="A24" s="55"/>
      <c r="B24" s="60"/>
      <c r="C24" s="16"/>
      <c r="D24" s="98"/>
      <c r="E24" s="22" t="s">
        <v>46</v>
      </c>
      <c r="F24" s="11">
        <v>2</v>
      </c>
      <c r="G24" s="11" t="s">
        <v>35</v>
      </c>
      <c r="H24" s="39"/>
      <c r="I24" s="85">
        <f t="shared" si="0"/>
        <v>0</v>
      </c>
      <c r="J24" s="86"/>
      <c r="K24" s="19" t="s">
        <v>61</v>
      </c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56.4" customHeight="1" x14ac:dyDescent="0.2">
      <c r="A25" s="55"/>
      <c r="B25" s="60"/>
      <c r="C25" s="16"/>
      <c r="D25" s="98"/>
      <c r="E25" s="22" t="s">
        <v>47</v>
      </c>
      <c r="F25" s="11">
        <v>12</v>
      </c>
      <c r="G25" s="11" t="s">
        <v>35</v>
      </c>
      <c r="H25" s="39"/>
      <c r="I25" s="85">
        <f t="shared" si="0"/>
        <v>0</v>
      </c>
      <c r="J25" s="86"/>
      <c r="K25" s="19" t="s">
        <v>62</v>
      </c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54.6" customHeight="1" x14ac:dyDescent="0.2">
      <c r="A26" s="55"/>
      <c r="B26" s="60"/>
      <c r="C26" s="16"/>
      <c r="D26" s="98"/>
      <c r="E26" s="22" t="s">
        <v>48</v>
      </c>
      <c r="F26" s="11">
        <v>4</v>
      </c>
      <c r="G26" s="11" t="s">
        <v>35</v>
      </c>
      <c r="H26" s="39"/>
      <c r="I26" s="85">
        <f t="shared" si="0"/>
        <v>0</v>
      </c>
      <c r="J26" s="86"/>
      <c r="K26" s="19" t="s">
        <v>63</v>
      </c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55"/>
      <c r="B27" s="60"/>
      <c r="C27" s="16"/>
      <c r="D27" s="98"/>
      <c r="E27" s="22" t="s">
        <v>49</v>
      </c>
      <c r="F27" s="11">
        <v>2</v>
      </c>
      <c r="G27" s="11" t="s">
        <v>35</v>
      </c>
      <c r="H27" s="39"/>
      <c r="I27" s="85">
        <f t="shared" si="0"/>
        <v>0</v>
      </c>
      <c r="J27" s="86"/>
      <c r="K27" s="19" t="s">
        <v>64</v>
      </c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55"/>
      <c r="B28" s="60"/>
      <c r="C28" s="16"/>
      <c r="D28" s="98"/>
      <c r="E28" s="22" t="s">
        <v>50</v>
      </c>
      <c r="F28" s="11">
        <v>4</v>
      </c>
      <c r="G28" s="11" t="s">
        <v>35</v>
      </c>
      <c r="H28" s="39"/>
      <c r="I28" s="85">
        <f t="shared" si="0"/>
        <v>0</v>
      </c>
      <c r="J28" s="86"/>
      <c r="K28" s="19" t="s">
        <v>65</v>
      </c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55"/>
      <c r="B29" s="60"/>
      <c r="C29" s="16"/>
      <c r="D29" s="98"/>
      <c r="E29" s="22" t="s">
        <v>51</v>
      </c>
      <c r="F29" s="11">
        <v>0.6</v>
      </c>
      <c r="G29" s="11" t="s">
        <v>37</v>
      </c>
      <c r="H29" s="39"/>
      <c r="I29" s="85">
        <f t="shared" si="0"/>
        <v>0</v>
      </c>
      <c r="J29" s="86"/>
      <c r="K29" s="19" t="s">
        <v>66</v>
      </c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57.6" customHeight="1" x14ac:dyDescent="0.2">
      <c r="A30" s="55"/>
      <c r="B30" s="60"/>
      <c r="C30" s="16"/>
      <c r="D30" s="98"/>
      <c r="E30" s="22" t="s">
        <v>52</v>
      </c>
      <c r="F30" s="11">
        <v>0.6</v>
      </c>
      <c r="G30" s="11" t="s">
        <v>37</v>
      </c>
      <c r="H30" s="39"/>
      <c r="I30" s="85">
        <f t="shared" si="0"/>
        <v>0</v>
      </c>
      <c r="J30" s="86"/>
      <c r="K30" s="19" t="s">
        <v>67</v>
      </c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60.6" customHeight="1" thickBot="1" x14ac:dyDescent="0.25">
      <c r="A31" s="55"/>
      <c r="B31" s="60"/>
      <c r="C31" s="16"/>
      <c r="D31" s="99"/>
      <c r="E31" s="36" t="s">
        <v>53</v>
      </c>
      <c r="F31" s="37">
        <v>29.1</v>
      </c>
      <c r="G31" s="37" t="s">
        <v>37</v>
      </c>
      <c r="H31" s="40"/>
      <c r="I31" s="87">
        <f t="shared" si="0"/>
        <v>0</v>
      </c>
      <c r="J31" s="88"/>
      <c r="K31" s="19" t="s">
        <v>68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55"/>
      <c r="B32" s="60"/>
      <c r="C32" s="16"/>
      <c r="D32" s="89" t="s">
        <v>31</v>
      </c>
      <c r="E32" s="90"/>
      <c r="F32" s="21">
        <v>1</v>
      </c>
      <c r="G32" s="21" t="s">
        <v>34</v>
      </c>
      <c r="H32" s="33" t="s">
        <v>8</v>
      </c>
      <c r="I32" s="91"/>
      <c r="J32" s="91"/>
      <c r="K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55"/>
      <c r="B33" s="60"/>
      <c r="C33" s="13"/>
      <c r="D33" s="62" t="s">
        <v>32</v>
      </c>
      <c r="E33" s="62"/>
      <c r="F33" s="11">
        <v>1</v>
      </c>
      <c r="G33" s="11" t="s">
        <v>34</v>
      </c>
      <c r="H33" s="29" t="s">
        <v>8</v>
      </c>
      <c r="I33" s="61"/>
      <c r="J33" s="61"/>
      <c r="K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55"/>
      <c r="B34" s="60"/>
      <c r="C34" s="63" t="s">
        <v>26</v>
      </c>
      <c r="D34" s="64"/>
      <c r="E34" s="65"/>
      <c r="F34" s="11">
        <v>1</v>
      </c>
      <c r="G34" s="11" t="s">
        <v>34</v>
      </c>
      <c r="H34" s="29" t="s">
        <v>8</v>
      </c>
      <c r="I34" s="61"/>
      <c r="J34" s="61"/>
      <c r="K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55"/>
      <c r="B35" s="62" t="s">
        <v>24</v>
      </c>
      <c r="C35" s="62"/>
      <c r="D35" s="62"/>
      <c r="E35" s="62"/>
      <c r="F35" s="11">
        <v>1</v>
      </c>
      <c r="G35" s="11" t="s">
        <v>34</v>
      </c>
      <c r="H35" s="29" t="s">
        <v>8</v>
      </c>
      <c r="I35" s="61"/>
      <c r="J35" s="61"/>
      <c r="K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81" t="s">
        <v>13</v>
      </c>
      <c r="B36" s="81"/>
      <c r="C36" s="81"/>
      <c r="D36" s="81"/>
      <c r="E36" s="81"/>
      <c r="F36" s="81"/>
      <c r="G36" s="81"/>
      <c r="H36" s="81"/>
      <c r="I36" s="82">
        <f>SUM(I12:J14,I32:J35)</f>
        <v>0</v>
      </c>
      <c r="J36" s="82"/>
      <c r="K36" s="38" t="s">
        <v>69</v>
      </c>
      <c r="L36" s="19"/>
    </row>
    <row r="37" spans="1:1024" s="20" customFormat="1" ht="36" customHeight="1" x14ac:dyDescent="0.2">
      <c r="A37" s="74" t="s">
        <v>0</v>
      </c>
      <c r="B37" s="74"/>
      <c r="C37" s="74"/>
      <c r="D37" s="74"/>
      <c r="E37" s="74"/>
      <c r="F37" s="74"/>
      <c r="G37" s="74"/>
      <c r="H37" s="74"/>
      <c r="I37" s="75"/>
      <c r="J37" s="75"/>
      <c r="K37" s="19"/>
    </row>
    <row r="38" spans="1:1024" s="20" customFormat="1" ht="36" customHeight="1" x14ac:dyDescent="0.2">
      <c r="A38" s="74" t="s">
        <v>1</v>
      </c>
      <c r="B38" s="74"/>
      <c r="C38" s="74"/>
      <c r="D38" s="74"/>
      <c r="E38" s="74"/>
      <c r="F38" s="74"/>
      <c r="G38" s="74"/>
      <c r="H38" s="74"/>
      <c r="I38" s="75"/>
      <c r="J38" s="75"/>
      <c r="K38" s="19"/>
    </row>
    <row r="39" spans="1:1024" s="20" customFormat="1" ht="36" customHeight="1" x14ac:dyDescent="0.2">
      <c r="A39" s="74" t="s">
        <v>23</v>
      </c>
      <c r="B39" s="74"/>
      <c r="C39" s="74"/>
      <c r="D39" s="74"/>
      <c r="E39" s="74"/>
      <c r="F39" s="74"/>
      <c r="G39" s="74"/>
      <c r="H39" s="74"/>
      <c r="I39" s="75"/>
      <c r="J39" s="75"/>
      <c r="K39" s="19"/>
    </row>
    <row r="40" spans="1:1024" s="20" customFormat="1" ht="36" customHeight="1" x14ac:dyDescent="0.2">
      <c r="A40" s="76" t="s">
        <v>20</v>
      </c>
      <c r="B40" s="76"/>
      <c r="C40" s="76"/>
      <c r="D40" s="76"/>
      <c r="E40" s="76"/>
      <c r="F40" s="76"/>
      <c r="G40" s="76"/>
      <c r="H40" s="76"/>
      <c r="I40" s="77">
        <f>SUM(I36:J39)</f>
        <v>0</v>
      </c>
      <c r="J40" s="77"/>
      <c r="K40" s="38" t="s">
        <v>70</v>
      </c>
    </row>
    <row r="41" spans="1:1024" s="4" customFormat="1" ht="27" customHeight="1" x14ac:dyDescent="0.2">
      <c r="A41" s="78" t="s">
        <v>17</v>
      </c>
      <c r="B41" s="79"/>
      <c r="C41" s="79"/>
      <c r="D41" s="79"/>
      <c r="E41" s="79"/>
      <c r="F41" s="79"/>
      <c r="G41" s="79"/>
      <c r="H41" s="79"/>
      <c r="I41" s="79"/>
      <c r="J41" s="79"/>
    </row>
    <row r="42" spans="1:1024" s="4" customFormat="1" ht="27" customHeight="1" x14ac:dyDescent="0.2">
      <c r="A42" s="80" t="s">
        <v>15</v>
      </c>
      <c r="B42" s="80"/>
      <c r="C42" s="80"/>
      <c r="D42" s="80"/>
      <c r="E42" s="80"/>
      <c r="F42" s="80"/>
      <c r="G42" s="80"/>
      <c r="H42" s="80"/>
      <c r="I42" s="80"/>
      <c r="J42" s="80"/>
    </row>
    <row r="43" spans="1:1024" s="4" customFormat="1" ht="27" customHeight="1" x14ac:dyDescent="0.2">
      <c r="A43" s="70" t="s">
        <v>14</v>
      </c>
      <c r="B43" s="70"/>
      <c r="C43" s="70"/>
      <c r="D43" s="70"/>
      <c r="E43" s="70"/>
      <c r="F43" s="70"/>
      <c r="G43" s="70"/>
      <c r="H43" s="70"/>
      <c r="I43" s="70"/>
      <c r="J43" s="70"/>
      <c r="K43" s="3"/>
    </row>
    <row r="44" spans="1:1024" s="4" customFormat="1" ht="27" customHeight="1" x14ac:dyDescent="0.2">
      <c r="A44" s="70" t="s">
        <v>16</v>
      </c>
      <c r="B44" s="70"/>
      <c r="C44" s="70"/>
      <c r="D44" s="70"/>
      <c r="E44" s="70"/>
      <c r="F44" s="70"/>
      <c r="G44" s="70"/>
      <c r="H44" s="70"/>
      <c r="I44" s="70"/>
      <c r="J44" s="70"/>
      <c r="K44" s="3"/>
    </row>
    <row r="45" spans="1:1024" s="4" customFormat="1" ht="27" customHeight="1" x14ac:dyDescent="0.2">
      <c r="A45" s="71" t="s">
        <v>19</v>
      </c>
      <c r="B45" s="70"/>
      <c r="C45" s="70"/>
      <c r="D45" s="70"/>
      <c r="E45" s="70"/>
      <c r="F45" s="70"/>
      <c r="G45" s="70"/>
      <c r="H45" s="70"/>
      <c r="I45" s="70"/>
      <c r="J45" s="70"/>
      <c r="K45" s="3"/>
    </row>
    <row r="46" spans="1:1024" s="4" customFormat="1" ht="27" customHeight="1" x14ac:dyDescent="0.2">
      <c r="A46" s="72" t="s">
        <v>18</v>
      </c>
      <c r="B46" s="73"/>
      <c r="C46" s="73"/>
      <c r="D46" s="73"/>
      <c r="E46" s="73"/>
      <c r="F46" s="73"/>
      <c r="G46" s="73"/>
      <c r="H46" s="73"/>
      <c r="I46" s="73"/>
      <c r="J46" s="73"/>
      <c r="K46" s="3"/>
    </row>
    <row r="47" spans="1:1024" s="4" customFormat="1" ht="14.25" customHeight="1" x14ac:dyDescent="0.2">
      <c r="A47" s="4" t="s">
        <v>2</v>
      </c>
      <c r="H47" s="30"/>
      <c r="I47" s="30"/>
      <c r="J47" s="30"/>
      <c r="K47" s="3"/>
    </row>
  </sheetData>
  <sheetProtection algorithmName="SHA-512" hashValue="UR74UuxtLBcJWXVvhkYnQ20QabaCUlpKxuIj/6aIe5P+tzbygpjTq3SHvRd9d1nAatiKS9o4x2NmeR1H7PTHXg==" saltValue="KzU5UY7fOiIMxkVlCqiyLw==" spinCount="100000" sheet="1" objects="1" scenarios="1" formatCells="0"/>
  <mergeCells count="61">
    <mergeCell ref="I15:J15"/>
    <mergeCell ref="I20:J20"/>
    <mergeCell ref="I21:J21"/>
    <mergeCell ref="D13:E13"/>
    <mergeCell ref="I13:J13"/>
    <mergeCell ref="D14:E14"/>
    <mergeCell ref="I14:J14"/>
    <mergeCell ref="I18:J18"/>
    <mergeCell ref="D15:D31"/>
    <mergeCell ref="I28:J28"/>
    <mergeCell ref="I29:J29"/>
    <mergeCell ref="I30:J30"/>
    <mergeCell ref="I25:J25"/>
    <mergeCell ref="I26:J26"/>
    <mergeCell ref="I27:J27"/>
    <mergeCell ref="I22:J22"/>
    <mergeCell ref="A36:H36"/>
    <mergeCell ref="I36:J36"/>
    <mergeCell ref="A37:H37"/>
    <mergeCell ref="I37:J37"/>
    <mergeCell ref="I16:J16"/>
    <mergeCell ref="I17:J17"/>
    <mergeCell ref="B35:E35"/>
    <mergeCell ref="I31:J31"/>
    <mergeCell ref="D32:E32"/>
    <mergeCell ref="I32:J32"/>
    <mergeCell ref="I23:J23"/>
    <mergeCell ref="I24:J24"/>
    <mergeCell ref="A44:J44"/>
    <mergeCell ref="A45:J45"/>
    <mergeCell ref="A46:J46"/>
    <mergeCell ref="A38:H38"/>
    <mergeCell ref="I38:J38"/>
    <mergeCell ref="A39:H39"/>
    <mergeCell ref="I39:J39"/>
    <mergeCell ref="A40:H40"/>
    <mergeCell ref="I40:J40"/>
    <mergeCell ref="A41:J41"/>
    <mergeCell ref="A42:J42"/>
    <mergeCell ref="A43:J43"/>
    <mergeCell ref="A9:E9"/>
    <mergeCell ref="I9:J9"/>
    <mergeCell ref="A10:A35"/>
    <mergeCell ref="I10:J10"/>
    <mergeCell ref="B10:E10"/>
    <mergeCell ref="B11:B34"/>
    <mergeCell ref="C11:E11"/>
    <mergeCell ref="I11:J11"/>
    <mergeCell ref="I35:J35"/>
    <mergeCell ref="D33:E33"/>
    <mergeCell ref="I33:J33"/>
    <mergeCell ref="C34:E34"/>
    <mergeCell ref="I34:J34"/>
    <mergeCell ref="D12:E12"/>
    <mergeCell ref="I12:J12"/>
    <mergeCell ref="I19:J19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2025-09-12T04:35:38Z</cp:lastPrinted>
  <dcterms:created xsi:type="dcterms:W3CDTF">1997-01-09T07:48:59Z</dcterms:created>
  <dcterms:modified xsi:type="dcterms:W3CDTF">2025-09-12T04:35:40Z</dcterms:modified>
</cp:coreProperties>
</file>