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69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23" i="3" l="1"/>
  <c r="I19" i="3"/>
  <c r="I15" i="3"/>
  <c r="I14" i="3"/>
  <c r="I16" i="3"/>
</calcChain>
</file>

<file path=xl/sharedStrings.xml><?xml version="1.0" encoding="utf-8"?>
<sst xmlns="http://schemas.openxmlformats.org/spreadsheetml/2006/main" count="55" uniqueCount="40">
  <si>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</si>
  <si>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</si>
  <si>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</si>
  <si>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</si>
  <si>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</si>
  <si>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</si>
  <si>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</si>
  <si>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</si>
  <si>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</si>
  <si>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</si>
  <si>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</si>
  <si>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</si>
  <si>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</si>
  <si>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</si>
  <si>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</si>
  <si>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</si>
  <si>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</si>
  <si>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</si>
  <si>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</si>
  <si>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</si>
  <si>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</si>
  <si>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一般管理費等 ④</t>
    <rPh sb="5" eb="6">
      <t>トウ</t>
    </rPh>
    <phoneticPr fontId="3"/>
  </si>
  <si>
    <t>宮袋地区外１路線舗装工事</t>
    <phoneticPr fontId="3"/>
  </si>
  <si>
    <t>第 1869 号</t>
    <phoneticPr fontId="3"/>
  </si>
  <si>
    <t>土工</t>
    <phoneticPr fontId="3"/>
  </si>
  <si>
    <t>舗装工</t>
    <phoneticPr fontId="3"/>
  </si>
  <si>
    <t>宮袋地区</t>
    <rPh sb="0" eb="4">
      <t>ミヤブクロチク</t>
    </rPh>
    <phoneticPr fontId="3"/>
  </si>
  <si>
    <t>鷺林地区</t>
    <rPh sb="0" eb="4">
      <t>サギバヤシチク</t>
    </rPh>
    <phoneticPr fontId="3"/>
  </si>
  <si>
    <t>舗装準備工</t>
    <phoneticPr fontId="3"/>
  </si>
  <si>
    <r>
      <t>アスファルト舗装工
　　　　　　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</si>
  <si>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交通管理</t>
    <phoneticPr fontId="3"/>
  </si>
  <si>
    <t>式</t>
    <rPh sb="0" eb="1">
      <t>シキ</t>
    </rPh>
    <phoneticPr fontId="3"/>
  </si>
  <si>
    <t>㎡</t>
    <phoneticPr fontId="3"/>
  </si>
  <si>
    <t>SP 表層(車道・路肩部)　3.0ｍ超,40mm,ｱｽﾌｧﾙﾄ混合物I（2.35t/m3）,ﾌﾟﾗｲﾑｺｰﾄ 各種,あり,密粒度ｱｽｺﾝ(13F)</t>
    <rPh sb="31" eb="34">
      <t>コンゴウブツ</t>
    </rPh>
    <rPh sb="55" eb="57">
      <t>カクシュ</t>
    </rPh>
    <rPh sb="61" eb="64">
      <t>ミツリュウド</t>
    </rPh>
    <phoneticPr fontId="3"/>
  </si>
  <si>
    <t>SP 表層(車道・路肩部)
1.4ｍ以上3.0ｍ以下,40mm,ｱｽﾌｧﾙﾄ混合物I（2.35t/m3）,ﾌﾟﾗｲﾑｺｰﾄ 各種,あり,密粒度ｱｽｺﾝ(13F)</t>
    <rPh sb="18" eb="20">
      <t>イジョウ</t>
    </rPh>
    <rPh sb="24" eb="26">
      <t>イカ</t>
    </rPh>
    <phoneticPr fontId="3"/>
  </si>
  <si>
    <t xml:space="preserve"> =SUM(I15:J16)</t>
  </si>
  <si>
    <t xml:space="preserve"> =ROUNDDOWN(F15*H15,0)</t>
  </si>
  <si>
    <t xml:space="preserve"> =ROUNDDOWN(F16*H16,0)</t>
  </si>
  <si>
    <t xml:space="preserve"> =SUM(I11,I13:J14,I17:J18)</t>
  </si>
  <si>
    <t xml:space="preserve"> =SUM(I19:J22)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</si>
</sst>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vertical="center" wrapText="1"/>
    </xf>
    <xf numFmtId="178" fontId="6" fillId="3" borderId="31" xfId="0" applyNumberFormat="1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26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1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7" fontId="7" fillId="4" borderId="26" xfId="0" applyNumberFormat="1" applyFont="1" applyFill="1" applyBorder="1" applyAlignment="1">
      <alignment horizontal="right" vertical="center" shrinkToFi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29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3.21875" style="4" bestFit="1" customWidth="1"/>
    <col min="7" max="7" width="6.77734375" style="4" customWidth="1"/>
    <col min="8" max="8" width="12.77734375" style="38" customWidth="1"/>
    <col min="9" max="9" width="15.77734375" style="38" customWidth="1"/>
    <col min="10" max="10" width="5.33203125" style="38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8"/>
      <c r="I1" s="28"/>
      <c r="J1" s="29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1"/>
      <c r="G2" s="92"/>
      <c r="H2" s="92"/>
      <c r="I2" s="93"/>
      <c r="J2" s="30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31"/>
      <c r="I3" s="31"/>
      <c r="J3" s="30"/>
      <c r="K3" s="3"/>
    </row>
    <row r="4" spans="1:1024" ht="36" customHeight="1" x14ac:dyDescent="0.2">
      <c r="A4" s="7"/>
      <c r="B4" s="85" t="s">
        <v>6</v>
      </c>
      <c r="C4" s="85"/>
      <c r="D4" s="85"/>
      <c r="E4" s="85"/>
      <c r="F4" s="85"/>
      <c r="G4" s="85"/>
      <c r="H4" s="85"/>
      <c r="I4" s="85"/>
      <c r="J4" s="30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32"/>
      <c r="I5" s="32"/>
      <c r="J5" s="30"/>
      <c r="K5" s="3"/>
    </row>
    <row r="6" spans="1:1024" ht="36" customHeight="1" x14ac:dyDescent="0.2">
      <c r="A6" s="5"/>
      <c r="B6" s="86" t="s">
        <v>11</v>
      </c>
      <c r="C6" s="86"/>
      <c r="D6" s="87"/>
      <c r="E6" s="16" t="s">
        <v>23</v>
      </c>
      <c r="F6" s="6"/>
      <c r="G6" s="6"/>
      <c r="H6" s="10"/>
      <c r="I6" s="10"/>
      <c r="J6" s="30"/>
      <c r="K6" s="3"/>
    </row>
    <row r="7" spans="1:1024" ht="36" customHeight="1" x14ac:dyDescent="0.2">
      <c r="A7" s="5"/>
      <c r="B7" s="86" t="s">
        <v>12</v>
      </c>
      <c r="C7" s="86"/>
      <c r="D7" s="87"/>
      <c r="E7" s="88" t="s">
        <v>22</v>
      </c>
      <c r="F7" s="89"/>
      <c r="G7" s="89"/>
      <c r="H7" s="90"/>
      <c r="I7" s="10"/>
      <c r="J7" s="30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30"/>
      <c r="K8" s="3"/>
    </row>
    <row r="9" spans="1:1024" s="17" customFormat="1" ht="36" customHeight="1" x14ac:dyDescent="0.2">
      <c r="A9" s="70" t="s">
        <v>7</v>
      </c>
      <c r="B9" s="71"/>
      <c r="C9" s="71"/>
      <c r="D9" s="71"/>
      <c r="E9" s="72"/>
      <c r="F9" s="13" t="s">
        <v>3</v>
      </c>
      <c r="G9" s="13" t="s">
        <v>4</v>
      </c>
      <c r="H9" s="14" t="s">
        <v>5</v>
      </c>
      <c r="I9" s="73" t="s">
        <v>10</v>
      </c>
      <c r="J9" s="73"/>
    </row>
    <row r="10" spans="1:1024" s="18" customFormat="1" ht="36" customHeight="1" x14ac:dyDescent="0.2">
      <c r="A10" s="74"/>
      <c r="B10" s="76" t="s">
        <v>26</v>
      </c>
      <c r="C10" s="77"/>
      <c r="D10" s="77"/>
      <c r="E10" s="78"/>
      <c r="F10" s="11">
        <v>1</v>
      </c>
      <c r="G10" s="11" t="s">
        <v>31</v>
      </c>
      <c r="H10" s="33" t="s">
        <v>8</v>
      </c>
      <c r="I10" s="46" t="s">
        <v>8</v>
      </c>
      <c r="J10" s="46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x14ac:dyDescent="0.2">
      <c r="A11" s="75"/>
      <c r="B11" s="79"/>
      <c r="C11" s="56" t="s">
        <v>24</v>
      </c>
      <c r="D11" s="56"/>
      <c r="E11" s="56"/>
      <c r="F11" s="11">
        <v>1</v>
      </c>
      <c r="G11" s="11" t="s">
        <v>31</v>
      </c>
      <c r="H11" s="34" t="s">
        <v>8</v>
      </c>
      <c r="I11" s="81"/>
      <c r="J11" s="81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75"/>
      <c r="B12" s="79"/>
      <c r="C12" s="82" t="s">
        <v>25</v>
      </c>
      <c r="D12" s="83"/>
      <c r="E12" s="84"/>
      <c r="F12" s="11">
        <v>1</v>
      </c>
      <c r="G12" s="11" t="s">
        <v>31</v>
      </c>
      <c r="H12" s="34" t="s">
        <v>8</v>
      </c>
      <c r="I12" s="46" t="s">
        <v>8</v>
      </c>
      <c r="J12" s="46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thickBot="1" x14ac:dyDescent="0.25">
      <c r="A13" s="75"/>
      <c r="B13" s="79"/>
      <c r="C13" s="12"/>
      <c r="D13" s="76" t="s">
        <v>28</v>
      </c>
      <c r="E13" s="78"/>
      <c r="F13" s="23">
        <v>1</v>
      </c>
      <c r="G13" s="23" t="s">
        <v>31</v>
      </c>
      <c r="H13" s="35" t="s">
        <v>8</v>
      </c>
      <c r="I13" s="57"/>
      <c r="J13" s="57"/>
      <c r="K13" s="18"/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75"/>
      <c r="B14" s="79"/>
      <c r="C14" s="12"/>
      <c r="D14" s="64" t="s">
        <v>29</v>
      </c>
      <c r="E14" s="65"/>
      <c r="F14" s="24">
        <v>1</v>
      </c>
      <c r="G14" s="24" t="s">
        <v>31</v>
      </c>
      <c r="H14" s="36" t="s">
        <v>8</v>
      </c>
      <c r="I14" s="66">
        <f>SUM(I15:J16)</f>
        <v>0</v>
      </c>
      <c r="J14" s="67"/>
      <c r="K14" s="39" t="s">
        <v>35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57.6" customHeight="1" x14ac:dyDescent="0.2">
      <c r="A15" s="75"/>
      <c r="B15" s="79"/>
      <c r="C15" s="12"/>
      <c r="D15" s="44"/>
      <c r="E15" s="21" t="s">
        <v>33</v>
      </c>
      <c r="F15" s="22">
        <v>609</v>
      </c>
      <c r="G15" s="11" t="s">
        <v>32</v>
      </c>
      <c r="H15" s="40"/>
      <c r="I15" s="68">
        <f>ROUNDDOWN(F15*H15,0)</f>
        <v>0</v>
      </c>
      <c r="J15" s="69"/>
      <c r="K15" s="18" t="s">
        <v>36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68.400000000000006" customHeight="1" thickBot="1" x14ac:dyDescent="0.25">
      <c r="A16" s="75"/>
      <c r="B16" s="79"/>
      <c r="C16" s="12"/>
      <c r="D16" s="45"/>
      <c r="E16" s="25" t="s">
        <v>34</v>
      </c>
      <c r="F16" s="26">
        <v>2</v>
      </c>
      <c r="G16" s="27" t="s">
        <v>32</v>
      </c>
      <c r="H16" s="41"/>
      <c r="I16" s="42">
        <f>ROUNDDOWN(F16*H16,0)</f>
        <v>0</v>
      </c>
      <c r="J16" s="43"/>
      <c r="K16" s="18" t="s">
        <v>37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5"/>
      <c r="B17" s="80"/>
      <c r="C17" s="56" t="s">
        <v>30</v>
      </c>
      <c r="D17" s="63"/>
      <c r="E17" s="63"/>
      <c r="F17" s="15">
        <v>1</v>
      </c>
      <c r="G17" s="15" t="s">
        <v>31</v>
      </c>
      <c r="H17" s="37" t="s">
        <v>8</v>
      </c>
      <c r="I17" s="55"/>
      <c r="J17" s="55"/>
      <c r="K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75"/>
      <c r="B18" s="56" t="s">
        <v>27</v>
      </c>
      <c r="C18" s="56"/>
      <c r="D18" s="56"/>
      <c r="E18" s="56"/>
      <c r="F18" s="11">
        <v>1</v>
      </c>
      <c r="G18" s="11" t="s">
        <v>31</v>
      </c>
      <c r="H18" s="34" t="s">
        <v>8</v>
      </c>
      <c r="I18" s="81"/>
      <c r="J18" s="81"/>
      <c r="K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51" t="s">
        <v>13</v>
      </c>
      <c r="B19" s="51"/>
      <c r="C19" s="51"/>
      <c r="D19" s="51"/>
      <c r="E19" s="51"/>
      <c r="F19" s="51"/>
      <c r="G19" s="51"/>
      <c r="H19" s="51"/>
      <c r="I19" s="52">
        <f>SUM(I11,I13:J14,I17:J18)</f>
        <v>0</v>
      </c>
      <c r="J19" s="52"/>
      <c r="K19" s="39" t="s">
        <v>38</v>
      </c>
      <c r="L19" s="18"/>
    </row>
    <row r="20" spans="1:1024" s="19" customFormat="1" ht="36" customHeight="1" x14ac:dyDescent="0.2">
      <c r="A20" s="53" t="s">
        <v>0</v>
      </c>
      <c r="B20" s="53"/>
      <c r="C20" s="53"/>
      <c r="D20" s="53"/>
      <c r="E20" s="53"/>
      <c r="F20" s="53"/>
      <c r="G20" s="53"/>
      <c r="H20" s="53"/>
      <c r="I20" s="54"/>
      <c r="J20" s="54"/>
      <c r="K20" s="18"/>
    </row>
    <row r="21" spans="1:1024" s="19" customFormat="1" ht="36" customHeight="1" x14ac:dyDescent="0.2">
      <c r="A21" s="53" t="s">
        <v>1</v>
      </c>
      <c r="B21" s="53"/>
      <c r="C21" s="53"/>
      <c r="D21" s="53"/>
      <c r="E21" s="53"/>
      <c r="F21" s="53"/>
      <c r="G21" s="53"/>
      <c r="H21" s="53"/>
      <c r="I21" s="54"/>
      <c r="J21" s="54"/>
      <c r="K21" s="18"/>
    </row>
    <row r="22" spans="1:1024" s="19" customFormat="1" ht="36" customHeight="1" x14ac:dyDescent="0.2">
      <c r="A22" s="53" t="s">
        <v>21</v>
      </c>
      <c r="B22" s="53"/>
      <c r="C22" s="53"/>
      <c r="D22" s="53"/>
      <c r="E22" s="53"/>
      <c r="F22" s="53"/>
      <c r="G22" s="53"/>
      <c r="H22" s="53"/>
      <c r="I22" s="54"/>
      <c r="J22" s="54"/>
      <c r="K22" s="18"/>
    </row>
    <row r="23" spans="1:1024" s="19" customFormat="1" ht="36" customHeight="1" x14ac:dyDescent="0.2">
      <c r="A23" s="61" t="s">
        <v>20</v>
      </c>
      <c r="B23" s="61"/>
      <c r="C23" s="61"/>
      <c r="D23" s="61"/>
      <c r="E23" s="61"/>
      <c r="F23" s="61"/>
      <c r="G23" s="61"/>
      <c r="H23" s="61"/>
      <c r="I23" s="62">
        <f>SUM(I19:J22)</f>
        <v>0</v>
      </c>
      <c r="J23" s="62"/>
      <c r="K23" s="39" t="s">
        <v>39</v>
      </c>
    </row>
    <row r="24" spans="1:1024" s="4" customFormat="1" ht="27" customHeight="1" x14ac:dyDescent="0.2">
      <c r="A24" s="47" t="s">
        <v>17</v>
      </c>
      <c r="B24" s="48"/>
      <c r="C24" s="48"/>
      <c r="D24" s="48"/>
      <c r="E24" s="48"/>
      <c r="F24" s="48"/>
      <c r="G24" s="48"/>
      <c r="H24" s="48"/>
      <c r="I24" s="48"/>
      <c r="J24" s="48"/>
    </row>
    <row r="25" spans="1:1024" s="4" customFormat="1" ht="27" customHeight="1" x14ac:dyDescent="0.2">
      <c r="A25" s="49" t="s">
        <v>15</v>
      </c>
      <c r="B25" s="49"/>
      <c r="C25" s="49"/>
      <c r="D25" s="49"/>
      <c r="E25" s="49"/>
      <c r="F25" s="49"/>
      <c r="G25" s="49"/>
      <c r="H25" s="49"/>
      <c r="I25" s="49"/>
      <c r="J25" s="49"/>
    </row>
    <row r="26" spans="1:1024" s="4" customFormat="1" ht="27" customHeight="1" x14ac:dyDescent="0.2">
      <c r="A26" s="50" t="s">
        <v>14</v>
      </c>
      <c r="B26" s="50"/>
      <c r="C26" s="50"/>
      <c r="D26" s="50"/>
      <c r="E26" s="50"/>
      <c r="F26" s="50"/>
      <c r="G26" s="50"/>
      <c r="H26" s="50"/>
      <c r="I26" s="50"/>
      <c r="J26" s="50"/>
      <c r="K26" s="3"/>
    </row>
    <row r="27" spans="1:1024" s="4" customFormat="1" ht="27" customHeight="1" x14ac:dyDescent="0.2">
      <c r="A27" s="50" t="s">
        <v>16</v>
      </c>
      <c r="B27" s="50"/>
      <c r="C27" s="50"/>
      <c r="D27" s="50"/>
      <c r="E27" s="50"/>
      <c r="F27" s="50"/>
      <c r="G27" s="50"/>
      <c r="H27" s="50"/>
      <c r="I27" s="50"/>
      <c r="J27" s="50"/>
      <c r="K27" s="3"/>
    </row>
    <row r="28" spans="1:1024" s="4" customFormat="1" ht="27" customHeight="1" x14ac:dyDescent="0.2">
      <c r="A28" s="58" t="s">
        <v>19</v>
      </c>
      <c r="B28" s="50"/>
      <c r="C28" s="50"/>
      <c r="D28" s="50"/>
      <c r="E28" s="50"/>
      <c r="F28" s="50"/>
      <c r="G28" s="50"/>
      <c r="H28" s="50"/>
      <c r="I28" s="50"/>
      <c r="J28" s="50"/>
      <c r="K28" s="3"/>
    </row>
    <row r="29" spans="1:1024" s="4" customFormat="1" ht="27" customHeight="1" x14ac:dyDescent="0.2">
      <c r="A29" s="59" t="s">
        <v>18</v>
      </c>
      <c r="B29" s="60"/>
      <c r="C29" s="60"/>
      <c r="D29" s="60"/>
      <c r="E29" s="60"/>
      <c r="F29" s="60"/>
      <c r="G29" s="60"/>
      <c r="H29" s="60"/>
      <c r="I29" s="60"/>
      <c r="J29" s="60"/>
      <c r="K29" s="3"/>
    </row>
    <row r="30" spans="1:1024" s="4" customFormat="1" ht="14.25" customHeight="1" x14ac:dyDescent="0.2">
      <c r="A30" s="4" t="s">
        <v>2</v>
      </c>
      <c r="H30" s="38"/>
      <c r="I30" s="38"/>
      <c r="J30" s="38"/>
      <c r="K30" s="3"/>
    </row>
  </sheetData>
  <sheetProtection algorithmName="SHA-512" hashValue="Ctv/b4HgUtdCr2OYQqQ4LGFTJ66xwJ6OGMg+8Jel1B9UGL1aS7AmZBN5Xdq/La7NAy91xKakQgs7k9EzUX6iUQ==" saltValue="13p4Uk001njqF0D5hwlTeg==" spinCount="100000" sheet="1" objects="1" scenarios="1" formatCells="0"/>
  <mergeCells count="42">
    <mergeCell ref="B4:I4"/>
    <mergeCell ref="B6:D6"/>
    <mergeCell ref="B7:D7"/>
    <mergeCell ref="E7:H7"/>
    <mergeCell ref="F2:I2"/>
    <mergeCell ref="A9:E9"/>
    <mergeCell ref="I9:J9"/>
    <mergeCell ref="A10:A18"/>
    <mergeCell ref="I10:J10"/>
    <mergeCell ref="B10:E10"/>
    <mergeCell ref="B11:B17"/>
    <mergeCell ref="C11:E11"/>
    <mergeCell ref="I11:J11"/>
    <mergeCell ref="I18:J18"/>
    <mergeCell ref="C12:E12"/>
    <mergeCell ref="D13:E13"/>
    <mergeCell ref="A27:J27"/>
    <mergeCell ref="A28:J28"/>
    <mergeCell ref="A29:J29"/>
    <mergeCell ref="A21:H21"/>
    <mergeCell ref="I21:J21"/>
    <mergeCell ref="A22:H22"/>
    <mergeCell ref="I22:J22"/>
    <mergeCell ref="A23:H23"/>
    <mergeCell ref="I23:J23"/>
    <mergeCell ref="A26:J26"/>
    <mergeCell ref="A19:H19"/>
    <mergeCell ref="I19:J19"/>
    <mergeCell ref="A20:H20"/>
    <mergeCell ref="I20:J20"/>
    <mergeCell ref="I16:J16"/>
    <mergeCell ref="D15:D16"/>
    <mergeCell ref="I12:J12"/>
    <mergeCell ref="A24:J24"/>
    <mergeCell ref="A25:J25"/>
    <mergeCell ref="I17:J17"/>
    <mergeCell ref="B18:E18"/>
    <mergeCell ref="I13:J13"/>
    <mergeCell ref="C17:E17"/>
    <mergeCell ref="D14:E14"/>
    <mergeCell ref="I14:J14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0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2025-09-12T01:12:06Z</cp:lastPrinted>
  <dcterms:created xsi:type="dcterms:W3CDTF">1997-01-09T07:48:59Z</dcterms:created>
  <dcterms:modified xsi:type="dcterms:W3CDTF">2025-09-12T01:12:09Z</dcterms:modified>
</cp:coreProperties>
</file>