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726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(R2～）'!$A$1:$J$35</definedName>
  </definedNames>
  <calcPr calcId="162913"/>
</workbook>
</file>

<file path=xl/calcChain.xml><?xml version="1.0" encoding="utf-8"?>
<calcChain xmlns="http://schemas.openxmlformats.org/spreadsheetml/2006/main">
  <c r="I29" i="3" l="1"/>
  <c r="I25" i="3"/>
  <c r="I14" i="3"/>
  <c r="I12" i="3"/>
  <c r="I17" i="3"/>
  <c r="I18" i="3"/>
  <c r="I19" i="3"/>
  <c r="I20" i="3"/>
  <c r="I16" i="3"/>
</calcChain>
</file>

<file path=xl/sharedStrings.xml><?xml version="1.0" encoding="utf-8"?>
<sst xmlns="http://schemas.openxmlformats.org/spreadsheetml/2006/main" count="76" uniqueCount="50">
  <si>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</si>
  <si>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</si>
  <si>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</si>
  <si>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</si>
  <si>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</si>
  <si>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</si>
  <si>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</si>
  <si>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</si>
  <si>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</si>
  <si>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</si>
  <si>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</si>
  <si>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</si>
  <si>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</si>
  <si>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</si>
  <si>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</si>
  <si>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</si>
  <si>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</si>
  <si>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</si>
  <si>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</si>
  <si>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</si>
  <si>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</si>
  <si>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1726 号</t>
    <phoneticPr fontId="3"/>
  </si>
  <si>
    <t>緑町団地給水設備改修工事</t>
    <phoneticPr fontId="3"/>
  </si>
  <si>
    <t>一般管理費等 ④</t>
    <rPh sb="5" eb="6">
      <t>トウ</t>
    </rPh>
    <phoneticPr fontId="3"/>
  </si>
  <si>
    <t>2.ポンプ直送方式化工事</t>
    <phoneticPr fontId="3"/>
  </si>
  <si>
    <t>3.発生材処理</t>
    <phoneticPr fontId="3"/>
  </si>
  <si>
    <t>1-1.直接仮設工事</t>
    <phoneticPr fontId="3"/>
  </si>
  <si>
    <t>1-3.給水管更生付帯工事</t>
    <phoneticPr fontId="3"/>
  </si>
  <si>
    <t>1-4.仮設給水工事</t>
    <phoneticPr fontId="3"/>
  </si>
  <si>
    <t>1.給水管更生工事</t>
    <phoneticPr fontId="3"/>
  </si>
  <si>
    <r>
      <t>1-2.給水管更生工事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</si>
  <si>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式</t>
    <rPh sb="0" eb="1">
      <t>シキ</t>
    </rPh>
    <phoneticPr fontId="3"/>
  </si>
  <si>
    <t>ｍ</t>
  </si>
  <si>
    <t>-</t>
    <phoneticPr fontId="3"/>
  </si>
  <si>
    <t>【揚水管】</t>
    <phoneticPr fontId="3"/>
  </si>
  <si>
    <t>給水管更生　50A　一般工法</t>
    <phoneticPr fontId="3"/>
  </si>
  <si>
    <t>【給水管】</t>
    <phoneticPr fontId="3"/>
  </si>
  <si>
    <t>給水管更生　20A　一般工法</t>
    <phoneticPr fontId="3"/>
  </si>
  <si>
    <t>給水管更生　32A　一般工法</t>
    <phoneticPr fontId="3"/>
  </si>
  <si>
    <t>給水管更生　40A　一般工法</t>
    <phoneticPr fontId="3"/>
  </si>
  <si>
    <t>給水管更生　65A　一般工法</t>
    <phoneticPr fontId="3"/>
  </si>
  <si>
    <t xml:space="preserve"> =SUM(I14,I16:J20)</t>
  </si>
  <si>
    <t xml:space="preserve"> =ROUNDDOWN(F14*H14,0)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</si>
  <si>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</si>
  <si>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</si>
  <si>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</si>
  <si>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</si>
  <si>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</si>
  <si>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=SUM(I11:J12,I21:J24)</t>
  </si>
  <si>
    <t xml:space="preserve"> =SUM(I25:J28)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</si>
</sst>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178" fontId="7" fillId="4" borderId="34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7" fillId="4" borderId="30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6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7"/>
      <c r="G2" s="98"/>
      <c r="H2" s="98"/>
      <c r="I2" s="99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91" t="s">
        <v>6</v>
      </c>
      <c r="C4" s="91"/>
      <c r="D4" s="91"/>
      <c r="E4" s="91"/>
      <c r="F4" s="91"/>
      <c r="G4" s="91"/>
      <c r="H4" s="91"/>
      <c r="I4" s="91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92" t="s">
        <v>11</v>
      </c>
      <c r="C6" s="92"/>
      <c r="D6" s="93"/>
      <c r="E6" s="16" t="s">
        <v>21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92" t="s">
        <v>12</v>
      </c>
      <c r="C7" s="92"/>
      <c r="D7" s="93"/>
      <c r="E7" s="94" t="s">
        <v>22</v>
      </c>
      <c r="F7" s="95"/>
      <c r="G7" s="95"/>
      <c r="H7" s="96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7" customFormat="1" ht="36" customHeight="1" x14ac:dyDescent="0.2">
      <c r="A9" s="77" t="s">
        <v>7</v>
      </c>
      <c r="B9" s="78"/>
      <c r="C9" s="78"/>
      <c r="D9" s="78"/>
      <c r="E9" s="79"/>
      <c r="F9" s="13" t="s">
        <v>3</v>
      </c>
      <c r="G9" s="13" t="s">
        <v>4</v>
      </c>
      <c r="H9" s="14" t="s">
        <v>5</v>
      </c>
      <c r="I9" s="80" t="s">
        <v>10</v>
      </c>
      <c r="J9" s="80"/>
    </row>
    <row r="10" spans="1:1024" s="18" customFormat="1" ht="36" customHeight="1" x14ac:dyDescent="0.2">
      <c r="A10" s="81"/>
      <c r="B10" s="71" t="s">
        <v>29</v>
      </c>
      <c r="C10" s="72"/>
      <c r="D10" s="72"/>
      <c r="E10" s="73"/>
      <c r="F10" s="11">
        <v>1</v>
      </c>
      <c r="G10" s="11" t="s">
        <v>31</v>
      </c>
      <c r="H10" s="26" t="s">
        <v>8</v>
      </c>
      <c r="I10" s="64" t="s">
        <v>8</v>
      </c>
      <c r="J10" s="64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thickBot="1" x14ac:dyDescent="0.25">
      <c r="A11" s="82"/>
      <c r="B11" s="83"/>
      <c r="C11" s="86" t="s">
        <v>26</v>
      </c>
      <c r="D11" s="86"/>
      <c r="E11" s="86"/>
      <c r="F11" s="30">
        <v>1</v>
      </c>
      <c r="G11" s="30" t="s">
        <v>31</v>
      </c>
      <c r="H11" s="31" t="s">
        <v>8</v>
      </c>
      <c r="I11" s="87"/>
      <c r="J11" s="87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x14ac:dyDescent="0.2">
      <c r="A12" s="82"/>
      <c r="B12" s="84"/>
      <c r="C12" s="88" t="s">
        <v>30</v>
      </c>
      <c r="D12" s="89"/>
      <c r="E12" s="90"/>
      <c r="F12" s="33">
        <v>1</v>
      </c>
      <c r="G12" s="33" t="s">
        <v>31</v>
      </c>
      <c r="H12" s="34" t="s">
        <v>8</v>
      </c>
      <c r="I12" s="50">
        <f>SUM(I14,I16:J20)</f>
        <v>0</v>
      </c>
      <c r="J12" s="51"/>
      <c r="K12" s="39" t="s">
        <v>41</v>
      </c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82"/>
      <c r="B13" s="84"/>
      <c r="C13" s="35"/>
      <c r="D13" s="48" t="s">
        <v>34</v>
      </c>
      <c r="E13" s="49"/>
      <c r="F13" s="12" t="s">
        <v>33</v>
      </c>
      <c r="G13" s="11" t="s">
        <v>33</v>
      </c>
      <c r="H13" s="26" t="s">
        <v>8</v>
      </c>
      <c r="I13" s="64" t="s">
        <v>8</v>
      </c>
      <c r="J13" s="65"/>
      <c r="K13" s="18"/>
      <c r="L13" s="20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82"/>
      <c r="B14" s="84"/>
      <c r="C14" s="35"/>
      <c r="D14" s="48" t="s">
        <v>35</v>
      </c>
      <c r="E14" s="49"/>
      <c r="F14" s="12">
        <v>103</v>
      </c>
      <c r="G14" s="11" t="s">
        <v>32</v>
      </c>
      <c r="H14" s="40"/>
      <c r="I14" s="46">
        <f>ROUNDDOWN(F14*H14,0)</f>
        <v>0</v>
      </c>
      <c r="J14" s="47"/>
      <c r="K14" s="18" t="s">
        <v>42</v>
      </c>
      <c r="L14" s="20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">
      <c r="A15" s="82"/>
      <c r="B15" s="84"/>
      <c r="C15" s="35"/>
      <c r="D15" s="48" t="s">
        <v>36</v>
      </c>
      <c r="E15" s="49"/>
      <c r="F15" s="12" t="s">
        <v>33</v>
      </c>
      <c r="G15" s="11" t="s">
        <v>33</v>
      </c>
      <c r="H15" s="26" t="s">
        <v>8</v>
      </c>
      <c r="I15" s="64" t="s">
        <v>8</v>
      </c>
      <c r="J15" s="65"/>
      <c r="K15" s="18"/>
      <c r="L15" s="20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82"/>
      <c r="B16" s="84"/>
      <c r="C16" s="35"/>
      <c r="D16" s="48" t="s">
        <v>37</v>
      </c>
      <c r="E16" s="49"/>
      <c r="F16" s="12">
        <v>251</v>
      </c>
      <c r="G16" s="11" t="s">
        <v>32</v>
      </c>
      <c r="H16" s="40"/>
      <c r="I16" s="46">
        <f>ROUNDDOWN(F16*H16,0)</f>
        <v>0</v>
      </c>
      <c r="J16" s="47"/>
      <c r="K16" s="18" t="s">
        <v>43</v>
      </c>
      <c r="L16" s="20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82"/>
      <c r="B17" s="84"/>
      <c r="C17" s="35"/>
      <c r="D17" s="48" t="s">
        <v>38</v>
      </c>
      <c r="E17" s="49"/>
      <c r="F17" s="12">
        <v>5</v>
      </c>
      <c r="G17" s="11" t="s">
        <v>32</v>
      </c>
      <c r="H17" s="40"/>
      <c r="I17" s="46">
        <f t="shared" ref="I17:I20" si="0">ROUNDDOWN(F17*H17,0)</f>
        <v>0</v>
      </c>
      <c r="J17" s="47"/>
      <c r="K17" s="18" t="s">
        <v>44</v>
      </c>
      <c r="L17" s="20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">
      <c r="A18" s="82"/>
      <c r="B18" s="84"/>
      <c r="C18" s="35"/>
      <c r="D18" s="48" t="s">
        <v>39</v>
      </c>
      <c r="E18" s="49"/>
      <c r="F18" s="12">
        <v>5</v>
      </c>
      <c r="G18" s="11" t="s">
        <v>32</v>
      </c>
      <c r="H18" s="40"/>
      <c r="I18" s="46">
        <f t="shared" si="0"/>
        <v>0</v>
      </c>
      <c r="J18" s="47"/>
      <c r="K18" s="18" t="s">
        <v>45</v>
      </c>
      <c r="L18" s="20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82"/>
      <c r="B19" s="84"/>
      <c r="C19" s="35"/>
      <c r="D19" s="48" t="s">
        <v>35</v>
      </c>
      <c r="E19" s="49"/>
      <c r="F19" s="12">
        <v>5</v>
      </c>
      <c r="G19" s="11" t="s">
        <v>32</v>
      </c>
      <c r="H19" s="40"/>
      <c r="I19" s="46">
        <f t="shared" si="0"/>
        <v>0</v>
      </c>
      <c r="J19" s="47"/>
      <c r="K19" s="18" t="s">
        <v>46</v>
      </c>
      <c r="L19" s="20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thickBot="1" x14ac:dyDescent="0.25">
      <c r="A20" s="82"/>
      <c r="B20" s="84"/>
      <c r="C20" s="36"/>
      <c r="D20" s="42" t="s">
        <v>40</v>
      </c>
      <c r="E20" s="43"/>
      <c r="F20" s="37">
        <v>27</v>
      </c>
      <c r="G20" s="38" t="s">
        <v>32</v>
      </c>
      <c r="H20" s="41"/>
      <c r="I20" s="44">
        <f t="shared" si="0"/>
        <v>0</v>
      </c>
      <c r="J20" s="45"/>
      <c r="K20" s="18" t="s">
        <v>47</v>
      </c>
      <c r="L20" s="20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36" customHeight="1" x14ac:dyDescent="0.2">
      <c r="A21" s="82"/>
      <c r="B21" s="83"/>
      <c r="C21" s="74" t="s">
        <v>27</v>
      </c>
      <c r="D21" s="75"/>
      <c r="E21" s="76"/>
      <c r="F21" s="15">
        <v>1</v>
      </c>
      <c r="G21" s="15" t="s">
        <v>31</v>
      </c>
      <c r="H21" s="32" t="s">
        <v>8</v>
      </c>
      <c r="I21" s="57"/>
      <c r="J21" s="57"/>
      <c r="K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">
      <c r="A22" s="82"/>
      <c r="B22" s="85"/>
      <c r="C22" s="71" t="s">
        <v>28</v>
      </c>
      <c r="D22" s="72"/>
      <c r="E22" s="73"/>
      <c r="F22" s="11">
        <v>1</v>
      </c>
      <c r="G22" s="11" t="s">
        <v>31</v>
      </c>
      <c r="H22" s="27" t="s">
        <v>8</v>
      </c>
      <c r="I22" s="62"/>
      <c r="J22" s="62"/>
      <c r="K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36" customHeight="1" x14ac:dyDescent="0.2">
      <c r="A23" s="82"/>
      <c r="B23" s="63" t="s">
        <v>24</v>
      </c>
      <c r="C23" s="63"/>
      <c r="D23" s="63"/>
      <c r="E23" s="63"/>
      <c r="F23" s="11">
        <v>1</v>
      </c>
      <c r="G23" s="11" t="s">
        <v>31</v>
      </c>
      <c r="H23" s="27" t="s">
        <v>8</v>
      </c>
      <c r="I23" s="62"/>
      <c r="J23" s="62"/>
      <c r="K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36" customHeight="1" x14ac:dyDescent="0.2">
      <c r="A24" s="82"/>
      <c r="B24" s="56" t="s">
        <v>25</v>
      </c>
      <c r="C24" s="56"/>
      <c r="D24" s="56"/>
      <c r="E24" s="56"/>
      <c r="F24" s="11">
        <v>1</v>
      </c>
      <c r="G24" s="11" t="s">
        <v>31</v>
      </c>
      <c r="H24" s="28" t="s">
        <v>8</v>
      </c>
      <c r="I24" s="57"/>
      <c r="J24" s="57"/>
      <c r="K24" s="18"/>
    </row>
    <row r="25" spans="1:1024" s="19" customFormat="1" ht="36" customHeight="1" x14ac:dyDescent="0.2">
      <c r="A25" s="58" t="s">
        <v>13</v>
      </c>
      <c r="B25" s="58"/>
      <c r="C25" s="58"/>
      <c r="D25" s="58"/>
      <c r="E25" s="58"/>
      <c r="F25" s="58"/>
      <c r="G25" s="58"/>
      <c r="H25" s="58"/>
      <c r="I25" s="59">
        <f>SUM(I11:J12,I21:J24)</f>
        <v>0</v>
      </c>
      <c r="J25" s="59"/>
      <c r="K25" s="39" t="s">
        <v>48</v>
      </c>
      <c r="L25" s="18"/>
    </row>
    <row r="26" spans="1:1024" s="19" customFormat="1" ht="36" customHeight="1" x14ac:dyDescent="0.2">
      <c r="A26" s="60" t="s">
        <v>0</v>
      </c>
      <c r="B26" s="60"/>
      <c r="C26" s="60"/>
      <c r="D26" s="60"/>
      <c r="E26" s="60"/>
      <c r="F26" s="60"/>
      <c r="G26" s="60"/>
      <c r="H26" s="60"/>
      <c r="I26" s="61"/>
      <c r="J26" s="61"/>
      <c r="K26" s="18"/>
    </row>
    <row r="27" spans="1:1024" s="19" customFormat="1" ht="36" customHeight="1" x14ac:dyDescent="0.2">
      <c r="A27" s="60" t="s">
        <v>1</v>
      </c>
      <c r="B27" s="60"/>
      <c r="C27" s="60"/>
      <c r="D27" s="60"/>
      <c r="E27" s="60"/>
      <c r="F27" s="60"/>
      <c r="G27" s="60"/>
      <c r="H27" s="60"/>
      <c r="I27" s="61"/>
      <c r="J27" s="61"/>
      <c r="K27" s="18"/>
    </row>
    <row r="28" spans="1:1024" s="19" customFormat="1" ht="36" customHeight="1" x14ac:dyDescent="0.2">
      <c r="A28" s="60" t="s">
        <v>23</v>
      </c>
      <c r="B28" s="60"/>
      <c r="C28" s="60"/>
      <c r="D28" s="60"/>
      <c r="E28" s="60"/>
      <c r="F28" s="60"/>
      <c r="G28" s="60"/>
      <c r="H28" s="60"/>
      <c r="I28" s="61"/>
      <c r="J28" s="61"/>
      <c r="K28" s="18"/>
    </row>
    <row r="29" spans="1:1024" s="19" customFormat="1" ht="36" customHeight="1" x14ac:dyDescent="0.2">
      <c r="A29" s="69" t="s">
        <v>20</v>
      </c>
      <c r="B29" s="69"/>
      <c r="C29" s="69"/>
      <c r="D29" s="69"/>
      <c r="E29" s="69"/>
      <c r="F29" s="69"/>
      <c r="G29" s="69"/>
      <c r="H29" s="69"/>
      <c r="I29" s="70">
        <f>SUM(I25:J28)</f>
        <v>0</v>
      </c>
      <c r="J29" s="70"/>
      <c r="K29" s="39" t="s">
        <v>49</v>
      </c>
    </row>
    <row r="30" spans="1:1024" s="4" customFormat="1" ht="27" customHeight="1" x14ac:dyDescent="0.2">
      <c r="A30" s="52" t="s">
        <v>17</v>
      </c>
      <c r="B30" s="53"/>
      <c r="C30" s="53"/>
      <c r="D30" s="53"/>
      <c r="E30" s="53"/>
      <c r="F30" s="53"/>
      <c r="G30" s="53"/>
      <c r="H30" s="53"/>
      <c r="I30" s="53"/>
      <c r="J30" s="53"/>
    </row>
    <row r="31" spans="1:1024" s="4" customFormat="1" ht="27" customHeight="1" x14ac:dyDescent="0.2">
      <c r="A31" s="54" t="s">
        <v>15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24" s="4" customFormat="1" ht="27" customHeight="1" x14ac:dyDescent="0.2">
      <c r="A32" s="55" t="s">
        <v>14</v>
      </c>
      <c r="B32" s="55"/>
      <c r="C32" s="55"/>
      <c r="D32" s="55"/>
      <c r="E32" s="55"/>
      <c r="F32" s="55"/>
      <c r="G32" s="55"/>
      <c r="H32" s="55"/>
      <c r="I32" s="55"/>
      <c r="J32" s="55"/>
      <c r="K32" s="3"/>
    </row>
    <row r="33" spans="1:11" s="4" customFormat="1" ht="27" customHeight="1" x14ac:dyDescent="0.2">
      <c r="A33" s="55" t="s">
        <v>16</v>
      </c>
      <c r="B33" s="55"/>
      <c r="C33" s="55"/>
      <c r="D33" s="55"/>
      <c r="E33" s="55"/>
      <c r="F33" s="55"/>
      <c r="G33" s="55"/>
      <c r="H33" s="55"/>
      <c r="I33" s="55"/>
      <c r="J33" s="55"/>
      <c r="K33" s="3"/>
    </row>
    <row r="34" spans="1:11" s="4" customFormat="1" ht="27" customHeight="1" x14ac:dyDescent="0.2">
      <c r="A34" s="66" t="s">
        <v>19</v>
      </c>
      <c r="B34" s="55"/>
      <c r="C34" s="55"/>
      <c r="D34" s="55"/>
      <c r="E34" s="55"/>
      <c r="F34" s="55"/>
      <c r="G34" s="55"/>
      <c r="H34" s="55"/>
      <c r="I34" s="55"/>
      <c r="J34" s="55"/>
      <c r="K34" s="3"/>
    </row>
    <row r="35" spans="1:11" s="4" customFormat="1" ht="27" customHeight="1" x14ac:dyDescent="0.2">
      <c r="A35" s="67" t="s">
        <v>18</v>
      </c>
      <c r="B35" s="68"/>
      <c r="C35" s="68"/>
      <c r="D35" s="68"/>
      <c r="E35" s="68"/>
      <c r="F35" s="68"/>
      <c r="G35" s="68"/>
      <c r="H35" s="68"/>
      <c r="I35" s="68"/>
      <c r="J35" s="68"/>
      <c r="K35" s="3"/>
    </row>
    <row r="36" spans="1:11" s="4" customFormat="1" ht="14.25" customHeight="1" x14ac:dyDescent="0.2">
      <c r="A36" s="4" t="s">
        <v>2</v>
      </c>
      <c r="H36" s="29"/>
      <c r="I36" s="29"/>
      <c r="J36" s="29"/>
      <c r="K36" s="3"/>
    </row>
  </sheetData>
  <sheetProtection algorithmName="SHA-512" hashValue="TogaE/6HThw0I9dP+mlbsVpYfezEHvzZWSg0mV6lrgJCJUWm+XfiYY0YMm/1CKf50E8jwtsZfNtFDcfRLtnCdg==" saltValue="1AbAbEK4mjJnhumdnyhUVA==" spinCount="100000" sheet="1" objects="1" scenarios="1" formatCells="0"/>
  <mergeCells count="55">
    <mergeCell ref="B4:I4"/>
    <mergeCell ref="B6:D6"/>
    <mergeCell ref="B7:D7"/>
    <mergeCell ref="E7:H7"/>
    <mergeCell ref="F2:I2"/>
    <mergeCell ref="A9:E9"/>
    <mergeCell ref="I9:J9"/>
    <mergeCell ref="A10:A24"/>
    <mergeCell ref="I10:J10"/>
    <mergeCell ref="B10:E10"/>
    <mergeCell ref="B11:B22"/>
    <mergeCell ref="C11:E11"/>
    <mergeCell ref="I11:J11"/>
    <mergeCell ref="I23:J23"/>
    <mergeCell ref="C12:E12"/>
    <mergeCell ref="D13:E13"/>
    <mergeCell ref="C22:E22"/>
    <mergeCell ref="C21:E21"/>
    <mergeCell ref="D14:E14"/>
    <mergeCell ref="I14:J14"/>
    <mergeCell ref="D15:E15"/>
    <mergeCell ref="I15:J15"/>
    <mergeCell ref="A33:J33"/>
    <mergeCell ref="A34:J34"/>
    <mergeCell ref="A35:J35"/>
    <mergeCell ref="A27:H27"/>
    <mergeCell ref="I27:J27"/>
    <mergeCell ref="A28:H28"/>
    <mergeCell ref="I28:J28"/>
    <mergeCell ref="A29:H29"/>
    <mergeCell ref="I29:J29"/>
    <mergeCell ref="I12:J12"/>
    <mergeCell ref="A30:J30"/>
    <mergeCell ref="A31:J31"/>
    <mergeCell ref="A32:J32"/>
    <mergeCell ref="B24:E24"/>
    <mergeCell ref="I24:J24"/>
    <mergeCell ref="A25:H25"/>
    <mergeCell ref="I25:J25"/>
    <mergeCell ref="A26:H26"/>
    <mergeCell ref="I26:J26"/>
    <mergeCell ref="D16:E16"/>
    <mergeCell ref="I21:J21"/>
    <mergeCell ref="D17:E17"/>
    <mergeCell ref="I22:J22"/>
    <mergeCell ref="B23:E23"/>
    <mergeCell ref="I13:J13"/>
    <mergeCell ref="D20:E20"/>
    <mergeCell ref="I20:J20"/>
    <mergeCell ref="I16:J16"/>
    <mergeCell ref="I17:J17"/>
    <mergeCell ref="D18:E18"/>
    <mergeCell ref="I18:J18"/>
    <mergeCell ref="D19:E19"/>
    <mergeCell ref="I19:J19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2025-08-18T06:49:02Z</cp:lastPrinted>
  <dcterms:created xsi:type="dcterms:W3CDTF">1997-01-09T07:48:59Z</dcterms:created>
  <dcterms:modified xsi:type="dcterms:W3CDTF">2025-08-18T06:49:04Z</dcterms:modified>
</cp:coreProperties>
</file>