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1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62913"/>
</workbook>
</file>

<file path=xl/calcChain.xml><?xml version="1.0" encoding="utf-8"?>
<calcChain xmlns="http://schemas.openxmlformats.org/spreadsheetml/2006/main">
  <c r="I13" i="3" l="1"/>
  <c r="I14" i="3"/>
  <c r="I15" i="3"/>
  <c r="I16" i="3"/>
  <c r="I12" i="3" l="1"/>
  <c r="I22" i="3" s="1"/>
  <c r="I26" i="3" s="1"/>
</calcChain>
</file>

<file path=xl/sharedStrings.xml><?xml version="1.0" encoding="utf-8"?>
<sst xmlns="http://schemas.openxmlformats.org/spreadsheetml/2006/main" count="62" uniqueCount="45">
  <si>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</si>
  <si>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</si>
  <si>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</si>
  <si>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</si>
  <si>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</si>
  <si>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</si>
  <si>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</si>
  <si>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</si>
  <si>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</si>
  <si>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</si>
  <si>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</si>
  <si>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</si>
  <si>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</si>
  <si>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</si>
  <si>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</si>
  <si>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</si>
  <si>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</si>
  <si>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</si>
  <si>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</si>
  <si>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</si>
  <si>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</si>
  <si>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1712　号</t>
    <phoneticPr fontId="3"/>
  </si>
  <si>
    <t>第16分団基幹消防屯所屋根塗装工事</t>
    <phoneticPr fontId="3"/>
  </si>
  <si>
    <t>一般管理費等 ④</t>
    <rPh sb="5" eb="6">
      <t>トウ</t>
    </rPh>
    <phoneticPr fontId="3"/>
  </si>
  <si>
    <t>1.直接仮設工事</t>
    <phoneticPr fontId="3"/>
  </si>
  <si>
    <t>2.ｱｽﾍﾞｽﾄ除去工事</t>
    <phoneticPr fontId="3"/>
  </si>
  <si>
    <r>
      <t>3.屋根工事</t>
    </r>
    <r>
      <rPr>
        <b/>
        <sz val="14"/>
        <color theme="1"/>
        <rFont val="ＭＳ 明朝"/>
        <family val="1"/>
        <charset val="128"/>
      </rPr>
      <t>(本工種の合計額を記載）</t>
    </r>
    <rPh sb="7" eb="8">
      <t>ホン</t>
    </rPh>
    <rPh sb="8" eb="10">
      <t>コウシュ</t>
    </rPh>
    <rPh sb="11" eb="13">
      <t>ゴウケイ</t>
    </rPh>
    <rPh sb="13" eb="14">
      <t>ガク</t>
    </rPh>
    <rPh sb="15" eb="17">
      <t>キサイ</t>
    </rPh>
    <phoneticPr fontId="3"/>
  </si>
  <si>
    <t>4.撤去工事</t>
    <phoneticPr fontId="3"/>
  </si>
  <si>
    <t>5.産業廃棄物等処理</t>
    <phoneticPr fontId="3"/>
  </si>
  <si>
    <t>㎡</t>
  </si>
  <si>
    <t>式</t>
  </si>
  <si>
    <t>高圧水洗浄　12～15MPa</t>
    <phoneticPr fontId="3"/>
  </si>
  <si>
    <t>下地調整 改修仕様
錆止め塗料用　めっき鋼面　RA種(塗替え面）</t>
    <phoneticPr fontId="3"/>
  </si>
  <si>
    <t>錆止め塗料塗り 改修仕様　亜鉛めっき鋼面(屋内外) 　工程A種　塗料A種　現場2回塗り　下地別途(塗替え面)</t>
    <phoneticPr fontId="3"/>
  </si>
  <si>
    <t>耐候性塗料塗り　亜鉛めっき鋼面
工程B種　2回塗り　2級　ｱｸﾘﾙｼﾘｺﾝ樹脂塗料</t>
    <phoneticPr fontId="3"/>
  </si>
  <si>
    <t>破風木下地交換　2階屋根 杉 t21mm程度 H240mm　材工共</t>
    <phoneticPr fontId="3"/>
  </si>
  <si>
    <t>軒天張替え 2階屋根 化粧けい酸ｶﾙｼｳﾑ板 無孔板 t6mm 塗装品 材工共</t>
    <phoneticPr fontId="3"/>
  </si>
  <si>
    <t>破風板金巻き　2階屋根　ｶﾞﾙﾊﾞﾘｳﾑ鋼板　t0.4mm　H240mm 材工共</t>
    <phoneticPr fontId="3"/>
  </si>
  <si>
    <t xml:space="preserve"> =SUM(I13:J19)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</si>
  <si>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</si>
  <si>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</si>
  <si>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</si>
  <si>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</si>
  <si>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=SUM(I10:J12,I20:J21)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</si>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</sst>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0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2" borderId="11" xfId="0" applyFont="1" applyFill="1" applyBorder="1" applyAlignment="1">
      <alignment horizontal="right" vertical="center" shrinkToFit="1"/>
    </xf>
    <xf numFmtId="0" fontId="7" fillId="2" borderId="27" xfId="0" applyFont="1" applyFill="1" applyBorder="1" applyAlignment="1">
      <alignment horizontal="right" vertical="center" shrinkToFit="1"/>
    </xf>
    <xf numFmtId="0" fontId="7" fillId="2" borderId="35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view="pageBreakPreview" zoomScale="80" zoomScaleNormal="85" zoomScaleSheetLayoutView="80" workbookViewId="0">
      <selection activeCell="I20" sqref="I20:J20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3" customWidth="1"/>
    <col min="9" max="9" width="15.77734375" style="33" customWidth="1"/>
    <col min="10" max="10" width="5.33203125" style="33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7"/>
      <c r="G2" s="88"/>
      <c r="H2" s="88"/>
      <c r="I2" s="89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81" t="s">
        <v>6</v>
      </c>
      <c r="C4" s="81"/>
      <c r="D4" s="81"/>
      <c r="E4" s="81"/>
      <c r="F4" s="81"/>
      <c r="G4" s="81"/>
      <c r="H4" s="81"/>
      <c r="I4" s="81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82" t="s">
        <v>11</v>
      </c>
      <c r="C6" s="82"/>
      <c r="D6" s="83"/>
      <c r="E6" s="15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82" t="s">
        <v>12</v>
      </c>
      <c r="C7" s="82"/>
      <c r="D7" s="83"/>
      <c r="E7" s="84" t="s">
        <v>22</v>
      </c>
      <c r="F7" s="85"/>
      <c r="G7" s="85"/>
      <c r="H7" s="86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6" customFormat="1" ht="36" customHeight="1" x14ac:dyDescent="0.2">
      <c r="A9" s="66" t="s">
        <v>7</v>
      </c>
      <c r="B9" s="67"/>
      <c r="C9" s="67"/>
      <c r="D9" s="67"/>
      <c r="E9" s="68"/>
      <c r="F9" s="12" t="s">
        <v>3</v>
      </c>
      <c r="G9" s="12" t="s">
        <v>4</v>
      </c>
      <c r="H9" s="13" t="s">
        <v>5</v>
      </c>
      <c r="I9" s="69" t="s">
        <v>10</v>
      </c>
      <c r="J9" s="69"/>
    </row>
    <row r="10" spans="1:1024" s="17" customFormat="1" ht="36" customHeight="1" x14ac:dyDescent="0.2">
      <c r="A10" s="70"/>
      <c r="B10" s="73" t="s">
        <v>24</v>
      </c>
      <c r="C10" s="73"/>
      <c r="D10" s="73"/>
      <c r="E10" s="73"/>
      <c r="F10" s="11">
        <v>1</v>
      </c>
      <c r="G10" s="11" t="s">
        <v>30</v>
      </c>
      <c r="H10" s="27" t="s">
        <v>8</v>
      </c>
      <c r="I10" s="53"/>
      <c r="J10" s="5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71"/>
      <c r="B11" s="36" t="s">
        <v>25</v>
      </c>
      <c r="C11" s="36"/>
      <c r="D11" s="36"/>
      <c r="E11" s="36"/>
      <c r="F11" s="19">
        <v>1</v>
      </c>
      <c r="G11" s="19" t="s">
        <v>30</v>
      </c>
      <c r="H11" s="28" t="s">
        <v>8</v>
      </c>
      <c r="I11" s="37"/>
      <c r="J11" s="37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7" customFormat="1" ht="36" customHeight="1" x14ac:dyDescent="0.2">
      <c r="A12" s="72"/>
      <c r="B12" s="74" t="s">
        <v>26</v>
      </c>
      <c r="C12" s="75"/>
      <c r="D12" s="75"/>
      <c r="E12" s="76"/>
      <c r="F12" s="20">
        <v>1</v>
      </c>
      <c r="G12" s="20" t="s">
        <v>30</v>
      </c>
      <c r="H12" s="29" t="s">
        <v>8</v>
      </c>
      <c r="I12" s="77">
        <f>SUM(I13:J19)</f>
        <v>0</v>
      </c>
      <c r="J12" s="78"/>
      <c r="K12" s="34" t="s">
        <v>38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  <c r="IV12" s="18"/>
      <c r="IW12" s="18"/>
    </row>
    <row r="13" spans="1:1024" s="18" customFormat="1" ht="36" customHeight="1" x14ac:dyDescent="0.2">
      <c r="A13" s="72"/>
      <c r="B13" s="79"/>
      <c r="C13" s="38" t="s">
        <v>31</v>
      </c>
      <c r="D13" s="39"/>
      <c r="E13" s="40"/>
      <c r="F13" s="11">
        <v>59</v>
      </c>
      <c r="G13" s="11" t="s">
        <v>29</v>
      </c>
      <c r="H13" s="35"/>
      <c r="I13" s="41">
        <f>ROUNDDOWN(F13*H13,0)</f>
        <v>0</v>
      </c>
      <c r="J13" s="42"/>
      <c r="K13" s="17" t="s">
        <v>39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2"/>
      <c r="B14" s="79"/>
      <c r="C14" s="38" t="s">
        <v>32</v>
      </c>
      <c r="D14" s="39"/>
      <c r="E14" s="40"/>
      <c r="F14" s="11">
        <v>59</v>
      </c>
      <c r="G14" s="11" t="s">
        <v>29</v>
      </c>
      <c r="H14" s="35"/>
      <c r="I14" s="41">
        <f t="shared" ref="I14:I16" si="0">ROUNDDOWN(F14*H14,0)</f>
        <v>0</v>
      </c>
      <c r="J14" s="42"/>
      <c r="K14" s="17" t="s">
        <v>40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56.4" customHeight="1" x14ac:dyDescent="0.2">
      <c r="A15" s="72"/>
      <c r="B15" s="79"/>
      <c r="C15" s="38" t="s">
        <v>33</v>
      </c>
      <c r="D15" s="39"/>
      <c r="E15" s="40"/>
      <c r="F15" s="11">
        <v>59</v>
      </c>
      <c r="G15" s="11" t="s">
        <v>29</v>
      </c>
      <c r="H15" s="35"/>
      <c r="I15" s="41">
        <f t="shared" si="0"/>
        <v>0</v>
      </c>
      <c r="J15" s="42"/>
      <c r="K15" s="17" t="s">
        <v>41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2"/>
      <c r="B16" s="79"/>
      <c r="C16" s="38" t="s">
        <v>34</v>
      </c>
      <c r="D16" s="39"/>
      <c r="E16" s="40"/>
      <c r="F16" s="11">
        <v>59</v>
      </c>
      <c r="G16" s="11" t="s">
        <v>29</v>
      </c>
      <c r="H16" s="35"/>
      <c r="I16" s="41">
        <f t="shared" si="0"/>
        <v>0</v>
      </c>
      <c r="J16" s="42"/>
      <c r="K16" s="17" t="s">
        <v>42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2"/>
      <c r="B17" s="79"/>
      <c r="C17" s="38" t="s">
        <v>35</v>
      </c>
      <c r="D17" s="39"/>
      <c r="E17" s="40"/>
      <c r="F17" s="11">
        <v>1</v>
      </c>
      <c r="G17" s="11" t="s">
        <v>30</v>
      </c>
      <c r="H17" s="27" t="s">
        <v>8</v>
      </c>
      <c r="I17" s="53"/>
      <c r="J17" s="54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2"/>
      <c r="B18" s="79"/>
      <c r="C18" s="38" t="s">
        <v>36</v>
      </c>
      <c r="D18" s="39"/>
      <c r="E18" s="40"/>
      <c r="F18" s="11">
        <v>1</v>
      </c>
      <c r="G18" s="11" t="s">
        <v>30</v>
      </c>
      <c r="H18" s="27" t="s">
        <v>8</v>
      </c>
      <c r="I18" s="53"/>
      <c r="J18" s="54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thickBot="1" x14ac:dyDescent="0.25">
      <c r="A19" s="72"/>
      <c r="B19" s="80"/>
      <c r="C19" s="63" t="s">
        <v>37</v>
      </c>
      <c r="D19" s="64"/>
      <c r="E19" s="65"/>
      <c r="F19" s="21">
        <v>1</v>
      </c>
      <c r="G19" s="21" t="s">
        <v>30</v>
      </c>
      <c r="H19" s="30" t="s">
        <v>8</v>
      </c>
      <c r="I19" s="55"/>
      <c r="J19" s="56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1"/>
      <c r="B20" s="57" t="s">
        <v>27</v>
      </c>
      <c r="C20" s="57"/>
      <c r="D20" s="57"/>
      <c r="E20" s="57"/>
      <c r="F20" s="14">
        <v>1</v>
      </c>
      <c r="G20" s="14" t="s">
        <v>30</v>
      </c>
      <c r="H20" s="31" t="s">
        <v>8</v>
      </c>
      <c r="I20" s="48"/>
      <c r="J20" s="48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1"/>
      <c r="B21" s="47" t="s">
        <v>28</v>
      </c>
      <c r="C21" s="47"/>
      <c r="D21" s="47"/>
      <c r="E21" s="47"/>
      <c r="F21" s="11">
        <v>1</v>
      </c>
      <c r="G21" s="11" t="s">
        <v>30</v>
      </c>
      <c r="H21" s="32" t="s">
        <v>8</v>
      </c>
      <c r="I21" s="48"/>
      <c r="J21" s="48"/>
      <c r="K21" s="17"/>
    </row>
    <row r="22" spans="1:1024" s="18" customFormat="1" ht="36" customHeight="1" x14ac:dyDescent="0.2">
      <c r="A22" s="49" t="s">
        <v>13</v>
      </c>
      <c r="B22" s="49"/>
      <c r="C22" s="49"/>
      <c r="D22" s="49"/>
      <c r="E22" s="49"/>
      <c r="F22" s="49"/>
      <c r="G22" s="49"/>
      <c r="H22" s="49"/>
      <c r="I22" s="50">
        <f>SUM(I10:J12,I20:J21)</f>
        <v>0</v>
      </c>
      <c r="J22" s="50"/>
      <c r="K22" s="34" t="s">
        <v>43</v>
      </c>
      <c r="L22" s="17"/>
    </row>
    <row r="23" spans="1:1024" s="18" customFormat="1" ht="36" customHeight="1" x14ac:dyDescent="0.2">
      <c r="A23" s="51" t="s">
        <v>0</v>
      </c>
      <c r="B23" s="51"/>
      <c r="C23" s="51"/>
      <c r="D23" s="51"/>
      <c r="E23" s="51"/>
      <c r="F23" s="51"/>
      <c r="G23" s="51"/>
      <c r="H23" s="51"/>
      <c r="I23" s="52"/>
      <c r="J23" s="52"/>
      <c r="K23" s="17"/>
    </row>
    <row r="24" spans="1:1024" s="18" customFormat="1" ht="36" customHeight="1" x14ac:dyDescent="0.2">
      <c r="A24" s="51" t="s">
        <v>1</v>
      </c>
      <c r="B24" s="51"/>
      <c r="C24" s="51"/>
      <c r="D24" s="51"/>
      <c r="E24" s="51"/>
      <c r="F24" s="51"/>
      <c r="G24" s="51"/>
      <c r="H24" s="51"/>
      <c r="I24" s="52"/>
      <c r="J24" s="52"/>
      <c r="K24" s="17"/>
    </row>
    <row r="25" spans="1:1024" s="18" customFormat="1" ht="36" customHeight="1" x14ac:dyDescent="0.2">
      <c r="A25" s="51" t="s">
        <v>23</v>
      </c>
      <c r="B25" s="51"/>
      <c r="C25" s="51"/>
      <c r="D25" s="51"/>
      <c r="E25" s="51"/>
      <c r="F25" s="51"/>
      <c r="G25" s="51"/>
      <c r="H25" s="51"/>
      <c r="I25" s="52"/>
      <c r="J25" s="52"/>
      <c r="K25" s="17"/>
    </row>
    <row r="26" spans="1:1024" s="18" customFormat="1" ht="36" customHeight="1" x14ac:dyDescent="0.2">
      <c r="A26" s="61" t="s">
        <v>20</v>
      </c>
      <c r="B26" s="61"/>
      <c r="C26" s="61"/>
      <c r="D26" s="61"/>
      <c r="E26" s="61"/>
      <c r="F26" s="61"/>
      <c r="G26" s="61"/>
      <c r="H26" s="61"/>
      <c r="I26" s="62">
        <f>SUM(I22:J25)</f>
        <v>0</v>
      </c>
      <c r="J26" s="62"/>
      <c r="K26" s="34" t="s">
        <v>44</v>
      </c>
    </row>
    <row r="27" spans="1:1024" s="4" customFormat="1" ht="27" customHeight="1" x14ac:dyDescent="0.2">
      <c r="A27" s="43" t="s">
        <v>17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24" s="4" customFormat="1" ht="27" customHeight="1" x14ac:dyDescent="0.2">
      <c r="A28" s="45" t="s">
        <v>15</v>
      </c>
      <c r="B28" s="45"/>
      <c r="C28" s="45"/>
      <c r="D28" s="45"/>
      <c r="E28" s="45"/>
      <c r="F28" s="45"/>
      <c r="G28" s="45"/>
      <c r="H28" s="45"/>
      <c r="I28" s="45"/>
      <c r="J28" s="45"/>
    </row>
    <row r="29" spans="1:1024" s="4" customFormat="1" ht="27" customHeight="1" x14ac:dyDescent="0.2">
      <c r="A29" s="46" t="s">
        <v>14</v>
      </c>
      <c r="B29" s="46"/>
      <c r="C29" s="46"/>
      <c r="D29" s="46"/>
      <c r="E29" s="46"/>
      <c r="F29" s="46"/>
      <c r="G29" s="46"/>
      <c r="H29" s="46"/>
      <c r="I29" s="46"/>
      <c r="J29" s="46"/>
      <c r="K29" s="3"/>
    </row>
    <row r="30" spans="1:1024" s="4" customFormat="1" ht="27" customHeight="1" x14ac:dyDescent="0.2">
      <c r="A30" s="46" t="s">
        <v>16</v>
      </c>
      <c r="B30" s="46"/>
      <c r="C30" s="46"/>
      <c r="D30" s="46"/>
      <c r="E30" s="46"/>
      <c r="F30" s="46"/>
      <c r="G30" s="46"/>
      <c r="H30" s="46"/>
      <c r="I30" s="46"/>
      <c r="J30" s="46"/>
      <c r="K30" s="3"/>
    </row>
    <row r="31" spans="1:1024" s="4" customFormat="1" ht="27" customHeight="1" x14ac:dyDescent="0.2">
      <c r="A31" s="58" t="s">
        <v>19</v>
      </c>
      <c r="B31" s="46"/>
      <c r="C31" s="46"/>
      <c r="D31" s="46"/>
      <c r="E31" s="46"/>
      <c r="F31" s="46"/>
      <c r="G31" s="46"/>
      <c r="H31" s="46"/>
      <c r="I31" s="46"/>
      <c r="J31" s="46"/>
      <c r="K31" s="3"/>
    </row>
    <row r="32" spans="1:1024" s="4" customFormat="1" ht="27" customHeight="1" x14ac:dyDescent="0.2">
      <c r="A32" s="59" t="s">
        <v>18</v>
      </c>
      <c r="B32" s="60"/>
      <c r="C32" s="60"/>
      <c r="D32" s="60"/>
      <c r="E32" s="60"/>
      <c r="F32" s="60"/>
      <c r="G32" s="60"/>
      <c r="H32" s="60"/>
      <c r="I32" s="60"/>
      <c r="J32" s="60"/>
      <c r="K32" s="3"/>
    </row>
    <row r="33" spans="1:11" s="4" customFormat="1" ht="14.25" customHeight="1" x14ac:dyDescent="0.2">
      <c r="A33" s="4" t="s">
        <v>2</v>
      </c>
      <c r="H33" s="33"/>
      <c r="I33" s="33"/>
      <c r="J33" s="33"/>
      <c r="K33" s="3"/>
    </row>
  </sheetData>
  <sheetProtection algorithmName="SHA-512" hashValue="2LUQKYWVFZFnFNBUbjdD6+LzqZpc7ffLO2pat9jgi8c048x9A+Jo5wQ5Dx3SMfVEpg3wPCezd58G+Fy9aIl2Iw==" saltValue="WBYXNm3F3RXs4DMEYgG74A==" spinCount="100000" sheet="1" objects="1" scenarios="1" formatCells="0"/>
  <mergeCells count="49">
    <mergeCell ref="B4:I4"/>
    <mergeCell ref="B6:D6"/>
    <mergeCell ref="B7:D7"/>
    <mergeCell ref="E7:H7"/>
    <mergeCell ref="F2:I2"/>
    <mergeCell ref="A9:E9"/>
    <mergeCell ref="I9:J9"/>
    <mergeCell ref="A10:A21"/>
    <mergeCell ref="B10:E10"/>
    <mergeCell ref="I10:J10"/>
    <mergeCell ref="B12:E12"/>
    <mergeCell ref="I12:J12"/>
    <mergeCell ref="B13:B19"/>
    <mergeCell ref="C13:E13"/>
    <mergeCell ref="I13:J13"/>
    <mergeCell ref="I20:J20"/>
    <mergeCell ref="I15:J15"/>
    <mergeCell ref="C16:E16"/>
    <mergeCell ref="I16:J16"/>
    <mergeCell ref="A31:J31"/>
    <mergeCell ref="A32:J32"/>
    <mergeCell ref="A24:H24"/>
    <mergeCell ref="I24:J24"/>
    <mergeCell ref="A25:H25"/>
    <mergeCell ref="I25:J25"/>
    <mergeCell ref="A26:H26"/>
    <mergeCell ref="I26:J26"/>
    <mergeCell ref="I18:J18"/>
    <mergeCell ref="I19:J19"/>
    <mergeCell ref="B20:E20"/>
    <mergeCell ref="I17:J17"/>
    <mergeCell ref="A30:J30"/>
    <mergeCell ref="C18:E18"/>
    <mergeCell ref="C19:E19"/>
    <mergeCell ref="A27:J27"/>
    <mergeCell ref="A28:J28"/>
    <mergeCell ref="A29:J29"/>
    <mergeCell ref="B21:E21"/>
    <mergeCell ref="I21:J21"/>
    <mergeCell ref="A22:H22"/>
    <mergeCell ref="I22:J22"/>
    <mergeCell ref="A23:H23"/>
    <mergeCell ref="I23:J23"/>
    <mergeCell ref="B11:E11"/>
    <mergeCell ref="I11:J11"/>
    <mergeCell ref="C14:E14"/>
    <mergeCell ref="C15:E15"/>
    <mergeCell ref="C17:E17"/>
    <mergeCell ref="I14:J1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2025-08-18T04:59:00Z</cp:lastPrinted>
  <dcterms:created xsi:type="dcterms:W3CDTF">1997-01-09T07:48:59Z</dcterms:created>
  <dcterms:modified xsi:type="dcterms:W3CDTF">2025-08-18T04:59:04Z</dcterms:modified>
</cp:coreProperties>
</file>