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537（データ未）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(R2～）'!$A$1:$J$28</definedName>
  </definedNames>
  <calcPr calcId="162913"/>
</workbook>
</file>

<file path=xl/calcChain.xml><?xml version="1.0" encoding="utf-8"?>
<calcChain xmlns="http://schemas.openxmlformats.org/spreadsheetml/2006/main">
  <c r="I22" i="3" l="1"/>
  <c r="I18" i="3"/>
  <c r="I11" i="3"/>
  <c r="I10" i="3"/>
  <c r="I12" i="3"/>
  <c r="I13" i="3"/>
  <c r="I14" i="3"/>
  <c r="I15" i="3"/>
  <c r="I16" i="3"/>
</calcChain>
</file>

<file path=xl/sharedStrings.xml><?xml version="1.0" encoding="utf-8"?>
<sst xmlns="http://schemas.openxmlformats.org/spreadsheetml/2006/main" count="50" uniqueCount="47">
  <si>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</si>
  <si>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</si>
  <si>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</si>
  <si>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</si>
  <si>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</si>
  <si>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</si>
  <si>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</si>
  <si>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</si>
  <si>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</si>
  <si>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</si>
  <si>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</si>
  <si>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</si>
  <si>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</si>
  <si>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</si>
  <si>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</si>
  <si>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</si>
  <si>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</si>
  <si>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</si>
  <si>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</si>
  <si>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</si>
  <si>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</si>
  <si>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</si>
  <si>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第1537号</t>
    <phoneticPr fontId="3"/>
  </si>
  <si>
    <t>市道幹Ⅱ－１８号線災害防除工事</t>
    <phoneticPr fontId="3"/>
  </si>
  <si>
    <r>
      <t>鉄筋挿入工</t>
    </r>
    <r>
      <rPr>
        <b/>
        <sz val="14"/>
        <color theme="1"/>
        <rFont val="ＭＳ 明朝"/>
        <family val="1"/>
        <charset val="128"/>
      </rPr>
      <t>(本工種の合計額を記載）</t>
    </r>
    <rPh sb="6" eb="7">
      <t>ホン</t>
    </rPh>
    <rPh sb="7" eb="9">
      <t>コウシュ</t>
    </rPh>
    <rPh sb="10" eb="12">
      <t>ゴウケイ</t>
    </rPh>
    <rPh sb="12" eb="13">
      <t>ガク</t>
    </rPh>
    <rPh sb="14" eb="16">
      <t>キサイ</t>
    </rPh>
    <phoneticPr fontId="3"/>
  </si>
  <si>
    <t>交通管理</t>
    <phoneticPr fontId="3"/>
  </si>
  <si>
    <t>式</t>
    <rPh sb="0" eb="1">
      <t>シキ</t>
    </rPh>
    <phoneticPr fontId="3"/>
  </si>
  <si>
    <t>本</t>
  </si>
  <si>
    <t>孔</t>
  </si>
  <si>
    <t>枚</t>
  </si>
  <si>
    <t>回</t>
  </si>
  <si>
    <t>空m3</t>
  </si>
  <si>
    <t>鉄筋挿入工
L=3.5m</t>
    <phoneticPr fontId="3"/>
  </si>
  <si>
    <t>鉄筋挿入工
L=4.0m</t>
    <phoneticPr fontId="3"/>
  </si>
  <si>
    <t>コンクリート削孔（コンクリート穿孔機）
64mm以上77mm未満　200mm以上400mm未満</t>
    <phoneticPr fontId="3"/>
  </si>
  <si>
    <t>受圧板設置工</t>
    <phoneticPr fontId="3"/>
  </si>
  <si>
    <t>削孔機械の上下移動</t>
    <phoneticPr fontId="3"/>
  </si>
  <si>
    <t>仮設足場の設置・撤去</t>
    <phoneticPr fontId="3"/>
  </si>
  <si>
    <t xml:space="preserve"> =SUM(I11:J16)</t>
  </si>
  <si>
    <t xml:space="preserve"> =ROUNDDOWN(F11*H11,0)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</si>
  <si>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</si>
  <si>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</si>
  <si>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</si>
  <si>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</si>
  <si>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</si>
  <si>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=SUM(I10,I17)</t>
  </si>
  <si>
    <t xml:space="preserve"> =SUM(I18:J21)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</si>
</sst>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￥-411]#,##0;[Red]&quot;-&quot;[$￥-411]#,##0"/>
    <numFmt numFmtId="177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82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4" fillId="0" borderId="0" xfId="0" applyFont="1" applyAlignment="1">
      <alignment horizontal="right" vertical="center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right" vertical="center" shrinkToFit="1"/>
    </xf>
    <xf numFmtId="0" fontId="6" fillId="3" borderId="35" xfId="0" applyFont="1" applyFill="1" applyBorder="1" applyAlignment="1">
      <alignment horizontal="center" vertical="center" wrapText="1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177" fontId="7" fillId="4" borderId="12" xfId="0" applyNumberFormat="1" applyFont="1" applyFill="1" applyBorder="1" applyAlignment="1">
      <alignment horizontal="right" vertical="center" shrinkToFit="1"/>
    </xf>
    <xf numFmtId="177" fontId="7" fillId="4" borderId="36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177" fontId="7" fillId="4" borderId="32" xfId="0" applyNumberFormat="1" applyFont="1" applyFill="1" applyBorder="1" applyAlignment="1">
      <alignment horizontal="right" vertical="center" shrinkToFit="1"/>
    </xf>
    <xf numFmtId="177" fontId="7" fillId="4" borderId="37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9"/>
  <sheetViews>
    <sheetView tabSelected="1" view="pageBreakPreview" zoomScale="80" zoomScaleNormal="85" zoomScaleSheetLayoutView="80" workbookViewId="0">
      <selection activeCell="E6" sqref="E6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4" customWidth="1"/>
    <col min="9" max="9" width="15.77734375" style="24" customWidth="1"/>
    <col min="10" max="10" width="5.33203125" style="24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">
      <c r="A2" s="5"/>
      <c r="B2" s="6"/>
      <c r="C2" s="6"/>
      <c r="D2" s="6"/>
      <c r="E2" s="10" t="s">
        <v>10</v>
      </c>
      <c r="F2" s="79"/>
      <c r="G2" s="80"/>
      <c r="H2" s="80"/>
      <c r="I2" s="81"/>
      <c r="J2" s="21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1024" ht="36" customHeight="1" x14ac:dyDescent="0.2">
      <c r="A4" s="7"/>
      <c r="B4" s="73" t="s">
        <v>7</v>
      </c>
      <c r="C4" s="73"/>
      <c r="D4" s="73"/>
      <c r="E4" s="73"/>
      <c r="F4" s="73"/>
      <c r="G4" s="73"/>
      <c r="H4" s="73"/>
      <c r="I4" s="73"/>
      <c r="J4" s="21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1024" ht="36" customHeight="1" x14ac:dyDescent="0.2">
      <c r="A6" s="5"/>
      <c r="B6" s="74" t="s">
        <v>12</v>
      </c>
      <c r="C6" s="74"/>
      <c r="D6" s="75"/>
      <c r="E6" s="15" t="s">
        <v>22</v>
      </c>
      <c r="F6" s="6"/>
      <c r="G6" s="6"/>
      <c r="H6" s="10"/>
      <c r="I6" s="10"/>
      <c r="J6" s="21"/>
      <c r="K6" s="3"/>
    </row>
    <row r="7" spans="1:1024" ht="36" customHeight="1" x14ac:dyDescent="0.2">
      <c r="A7" s="5"/>
      <c r="B7" s="74" t="s">
        <v>13</v>
      </c>
      <c r="C7" s="74"/>
      <c r="D7" s="75"/>
      <c r="E7" s="76" t="s">
        <v>23</v>
      </c>
      <c r="F7" s="77"/>
      <c r="G7" s="77"/>
      <c r="H7" s="78"/>
      <c r="I7" s="10"/>
      <c r="J7" s="21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1024" s="16" customFormat="1" ht="36" customHeight="1" thickBot="1" x14ac:dyDescent="0.25">
      <c r="A9" s="56" t="s">
        <v>8</v>
      </c>
      <c r="B9" s="57"/>
      <c r="C9" s="57"/>
      <c r="D9" s="57"/>
      <c r="E9" s="58"/>
      <c r="F9" s="12" t="s">
        <v>4</v>
      </c>
      <c r="G9" s="12" t="s">
        <v>5</v>
      </c>
      <c r="H9" s="13" t="s">
        <v>6</v>
      </c>
      <c r="I9" s="59" t="s">
        <v>11</v>
      </c>
      <c r="J9" s="59"/>
    </row>
    <row r="10" spans="1:1024" s="17" customFormat="1" ht="36" customHeight="1" x14ac:dyDescent="0.2">
      <c r="A10" s="60"/>
      <c r="B10" s="63" t="s">
        <v>24</v>
      </c>
      <c r="C10" s="64"/>
      <c r="D10" s="64"/>
      <c r="E10" s="65"/>
      <c r="F10" s="26">
        <v>1</v>
      </c>
      <c r="G10" s="26" t="s">
        <v>26</v>
      </c>
      <c r="H10" s="27" t="s">
        <v>9</v>
      </c>
      <c r="I10" s="66">
        <f>SUM(I11:J16)</f>
        <v>0</v>
      </c>
      <c r="J10" s="67"/>
      <c r="K10" s="29" t="s">
        <v>38</v>
      </c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6" customHeight="1" x14ac:dyDescent="0.2">
      <c r="A11" s="61"/>
      <c r="B11" s="68"/>
      <c r="C11" s="32" t="s">
        <v>32</v>
      </c>
      <c r="D11" s="33"/>
      <c r="E11" s="34"/>
      <c r="F11" s="11">
        <v>36</v>
      </c>
      <c r="G11" s="11" t="s">
        <v>27</v>
      </c>
      <c r="H11" s="30"/>
      <c r="I11" s="70">
        <f>ROUNDDOWN(F11*H11,0)</f>
        <v>0</v>
      </c>
      <c r="J11" s="71"/>
      <c r="K11" s="17" t="s">
        <v>39</v>
      </c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8" customFormat="1" ht="36" customHeight="1" x14ac:dyDescent="0.2">
      <c r="A12" s="61"/>
      <c r="B12" s="68"/>
      <c r="C12" s="32" t="s">
        <v>33</v>
      </c>
      <c r="D12" s="33"/>
      <c r="E12" s="34"/>
      <c r="F12" s="11">
        <v>11</v>
      </c>
      <c r="G12" s="11" t="s">
        <v>27</v>
      </c>
      <c r="H12" s="30"/>
      <c r="I12" s="38">
        <f t="shared" ref="I12:I16" si="0">ROUNDDOWN(F12*H12,0)</f>
        <v>0</v>
      </c>
      <c r="J12" s="39"/>
      <c r="K12" s="17" t="s">
        <v>40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61"/>
      <c r="B13" s="68"/>
      <c r="C13" s="32" t="s">
        <v>34</v>
      </c>
      <c r="D13" s="33"/>
      <c r="E13" s="34"/>
      <c r="F13" s="11">
        <v>47</v>
      </c>
      <c r="G13" s="11" t="s">
        <v>28</v>
      </c>
      <c r="H13" s="30"/>
      <c r="I13" s="38">
        <f t="shared" si="0"/>
        <v>0</v>
      </c>
      <c r="J13" s="39"/>
      <c r="K13" s="17" t="s">
        <v>41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61"/>
      <c r="B14" s="68"/>
      <c r="C14" s="32" t="s">
        <v>35</v>
      </c>
      <c r="D14" s="33"/>
      <c r="E14" s="34"/>
      <c r="F14" s="11">
        <v>47</v>
      </c>
      <c r="G14" s="11" t="s">
        <v>29</v>
      </c>
      <c r="H14" s="30"/>
      <c r="I14" s="38">
        <f t="shared" si="0"/>
        <v>0</v>
      </c>
      <c r="J14" s="39"/>
      <c r="K14" s="17" t="s">
        <v>42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61"/>
      <c r="B15" s="68"/>
      <c r="C15" s="32" t="s">
        <v>36</v>
      </c>
      <c r="D15" s="33"/>
      <c r="E15" s="34"/>
      <c r="F15" s="11">
        <v>6</v>
      </c>
      <c r="G15" s="11" t="s">
        <v>30</v>
      </c>
      <c r="H15" s="30"/>
      <c r="I15" s="38">
        <f t="shared" si="0"/>
        <v>0</v>
      </c>
      <c r="J15" s="39"/>
      <c r="K15" s="17" t="s">
        <v>43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thickBot="1" x14ac:dyDescent="0.25">
      <c r="A16" s="61"/>
      <c r="B16" s="69"/>
      <c r="C16" s="35" t="s">
        <v>37</v>
      </c>
      <c r="D16" s="36"/>
      <c r="E16" s="37"/>
      <c r="F16" s="28">
        <v>146.69999999999999</v>
      </c>
      <c r="G16" s="28" t="s">
        <v>31</v>
      </c>
      <c r="H16" s="31"/>
      <c r="I16" s="48">
        <f t="shared" si="0"/>
        <v>0</v>
      </c>
      <c r="J16" s="49"/>
      <c r="K16" s="17" t="s">
        <v>44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62"/>
      <c r="B17" s="50" t="s">
        <v>25</v>
      </c>
      <c r="C17" s="50"/>
      <c r="D17" s="50"/>
      <c r="E17" s="50"/>
      <c r="F17" s="14">
        <v>1</v>
      </c>
      <c r="G17" s="14" t="s">
        <v>26</v>
      </c>
      <c r="H17" s="25" t="s">
        <v>9</v>
      </c>
      <c r="I17" s="72"/>
      <c r="J17" s="72"/>
      <c r="K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44" t="s">
        <v>14</v>
      </c>
      <c r="B18" s="44"/>
      <c r="C18" s="44"/>
      <c r="D18" s="44"/>
      <c r="E18" s="44"/>
      <c r="F18" s="44"/>
      <c r="G18" s="44"/>
      <c r="H18" s="44"/>
      <c r="I18" s="45">
        <f>SUM(I10,I17)</f>
        <v>0</v>
      </c>
      <c r="J18" s="45"/>
      <c r="K18" s="29" t="s">
        <v>45</v>
      </c>
      <c r="L18" s="17"/>
    </row>
    <row r="19" spans="1:1024" s="18" customFormat="1" ht="36" customHeight="1" x14ac:dyDescent="0.2">
      <c r="A19" s="46" t="s">
        <v>0</v>
      </c>
      <c r="B19" s="46"/>
      <c r="C19" s="46"/>
      <c r="D19" s="46"/>
      <c r="E19" s="46"/>
      <c r="F19" s="46"/>
      <c r="G19" s="46"/>
      <c r="H19" s="46"/>
      <c r="I19" s="47"/>
      <c r="J19" s="47"/>
      <c r="K19" s="17"/>
    </row>
    <row r="20" spans="1:1024" s="18" customFormat="1" ht="36" customHeight="1" x14ac:dyDescent="0.2">
      <c r="A20" s="46" t="s">
        <v>1</v>
      </c>
      <c r="B20" s="46"/>
      <c r="C20" s="46"/>
      <c r="D20" s="46"/>
      <c r="E20" s="46"/>
      <c r="F20" s="46"/>
      <c r="G20" s="46"/>
      <c r="H20" s="46"/>
      <c r="I20" s="47"/>
      <c r="J20" s="47"/>
      <c r="K20" s="17"/>
    </row>
    <row r="21" spans="1:1024" s="18" customFormat="1" ht="36" customHeight="1" x14ac:dyDescent="0.2">
      <c r="A21" s="46" t="s">
        <v>2</v>
      </c>
      <c r="B21" s="46"/>
      <c r="C21" s="46"/>
      <c r="D21" s="46"/>
      <c r="E21" s="46"/>
      <c r="F21" s="46"/>
      <c r="G21" s="46"/>
      <c r="H21" s="46"/>
      <c r="I21" s="47"/>
      <c r="J21" s="47"/>
      <c r="K21" s="17"/>
    </row>
    <row r="22" spans="1:1024" s="18" customFormat="1" ht="36" customHeight="1" x14ac:dyDescent="0.2">
      <c r="A22" s="54" t="s">
        <v>21</v>
      </c>
      <c r="B22" s="54"/>
      <c r="C22" s="54"/>
      <c r="D22" s="54"/>
      <c r="E22" s="54"/>
      <c r="F22" s="54"/>
      <c r="G22" s="54"/>
      <c r="H22" s="54"/>
      <c r="I22" s="55">
        <f>SUM(I18:J21)</f>
        <v>0</v>
      </c>
      <c r="J22" s="55"/>
      <c r="K22" s="29" t="s">
        <v>46</v>
      </c>
    </row>
    <row r="23" spans="1:1024" s="4" customFormat="1" ht="27" customHeight="1" x14ac:dyDescent="0.2">
      <c r="A23" s="40" t="s">
        <v>18</v>
      </c>
      <c r="B23" s="41"/>
      <c r="C23" s="41"/>
      <c r="D23" s="41"/>
      <c r="E23" s="41"/>
      <c r="F23" s="41"/>
      <c r="G23" s="41"/>
      <c r="H23" s="41"/>
      <c r="I23" s="41"/>
      <c r="J23" s="41"/>
    </row>
    <row r="24" spans="1:1024" s="4" customFormat="1" ht="27" customHeight="1" x14ac:dyDescent="0.2">
      <c r="A24" s="42" t="s">
        <v>16</v>
      </c>
      <c r="B24" s="42"/>
      <c r="C24" s="42"/>
      <c r="D24" s="42"/>
      <c r="E24" s="42"/>
      <c r="F24" s="42"/>
      <c r="G24" s="42"/>
      <c r="H24" s="42"/>
      <c r="I24" s="42"/>
      <c r="J24" s="42"/>
    </row>
    <row r="25" spans="1:1024" s="4" customFormat="1" ht="27" customHeight="1" x14ac:dyDescent="0.2">
      <c r="A25" s="43" t="s">
        <v>15</v>
      </c>
      <c r="B25" s="43"/>
      <c r="C25" s="43"/>
      <c r="D25" s="43"/>
      <c r="E25" s="43"/>
      <c r="F25" s="43"/>
      <c r="G25" s="43"/>
      <c r="H25" s="43"/>
      <c r="I25" s="43"/>
      <c r="J25" s="43"/>
      <c r="K25" s="3"/>
    </row>
    <row r="26" spans="1:1024" s="4" customFormat="1" ht="27" customHeight="1" x14ac:dyDescent="0.2">
      <c r="A26" s="43" t="s">
        <v>17</v>
      </c>
      <c r="B26" s="43"/>
      <c r="C26" s="43"/>
      <c r="D26" s="43"/>
      <c r="E26" s="43"/>
      <c r="F26" s="43"/>
      <c r="G26" s="43"/>
      <c r="H26" s="43"/>
      <c r="I26" s="43"/>
      <c r="J26" s="43"/>
      <c r="K26" s="3"/>
    </row>
    <row r="27" spans="1:1024" s="4" customFormat="1" ht="27" customHeight="1" x14ac:dyDescent="0.2">
      <c r="A27" s="51" t="s">
        <v>20</v>
      </c>
      <c r="B27" s="43"/>
      <c r="C27" s="43"/>
      <c r="D27" s="43"/>
      <c r="E27" s="43"/>
      <c r="F27" s="43"/>
      <c r="G27" s="43"/>
      <c r="H27" s="43"/>
      <c r="I27" s="43"/>
      <c r="J27" s="43"/>
      <c r="K27" s="3"/>
    </row>
    <row r="28" spans="1:1024" s="4" customFormat="1" ht="27" customHeight="1" x14ac:dyDescent="0.2">
      <c r="A28" s="52" t="s">
        <v>19</v>
      </c>
      <c r="B28" s="53"/>
      <c r="C28" s="53"/>
      <c r="D28" s="53"/>
      <c r="E28" s="53"/>
      <c r="F28" s="53"/>
      <c r="G28" s="53"/>
      <c r="H28" s="53"/>
      <c r="I28" s="53"/>
      <c r="J28" s="53"/>
      <c r="K28" s="3"/>
    </row>
    <row r="29" spans="1:1024" s="4" customFormat="1" ht="14.25" customHeight="1" x14ac:dyDescent="0.2">
      <c r="A29" s="4" t="s">
        <v>3</v>
      </c>
      <c r="H29" s="24"/>
      <c r="I29" s="24"/>
      <c r="J29" s="24"/>
      <c r="K29" s="3"/>
    </row>
  </sheetData>
  <sheetProtection algorithmName="SHA-512" hashValue="gTaq1yre8029RdFjEvBJ62PzgA1/gadHk88pPQP04ll/d7q27qIXiDowtzOKgXRXD1d1NJLPOszlDs7OOFf+tA==" saltValue="TapBIY6YrA/bzxrQvQVFDg==" spinCount="100000" sheet="1" objects="1" scenarios="1" formatCells="0"/>
  <mergeCells count="41">
    <mergeCell ref="B4:I4"/>
    <mergeCell ref="B6:D6"/>
    <mergeCell ref="B7:D7"/>
    <mergeCell ref="E7:H7"/>
    <mergeCell ref="F2:I2"/>
    <mergeCell ref="A9:E9"/>
    <mergeCell ref="I9:J9"/>
    <mergeCell ref="A10:A17"/>
    <mergeCell ref="B10:E10"/>
    <mergeCell ref="I10:J10"/>
    <mergeCell ref="B11:B16"/>
    <mergeCell ref="C11:E11"/>
    <mergeCell ref="I11:J11"/>
    <mergeCell ref="I17:J17"/>
    <mergeCell ref="I13:J13"/>
    <mergeCell ref="C14:E14"/>
    <mergeCell ref="I14:J14"/>
    <mergeCell ref="B17:E17"/>
    <mergeCell ref="I15:J15"/>
    <mergeCell ref="A26:J26"/>
    <mergeCell ref="A27:J27"/>
    <mergeCell ref="A28:J28"/>
    <mergeCell ref="A20:H20"/>
    <mergeCell ref="I20:J20"/>
    <mergeCell ref="A21:H21"/>
    <mergeCell ref="I21:J21"/>
    <mergeCell ref="A22:H22"/>
    <mergeCell ref="I22:J22"/>
    <mergeCell ref="A23:J23"/>
    <mergeCell ref="A24:J24"/>
    <mergeCell ref="A25:J25"/>
    <mergeCell ref="A18:H18"/>
    <mergeCell ref="I18:J18"/>
    <mergeCell ref="A19:H19"/>
    <mergeCell ref="I19:J19"/>
    <mergeCell ref="C12:E12"/>
    <mergeCell ref="C13:E13"/>
    <mergeCell ref="C15:E15"/>
    <mergeCell ref="C16:E16"/>
    <mergeCell ref="I12:J12"/>
    <mergeCell ref="I16:J16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2025-07-11T07:20:44Z</cp:lastPrinted>
  <dcterms:created xsi:type="dcterms:W3CDTF">1997-01-09T07:48:59Z</dcterms:created>
  <dcterms:modified xsi:type="dcterms:W3CDTF">2025-07-11T07:20:48Z</dcterms:modified>
</cp:coreProperties>
</file>