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428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(R2～）'!$A$1:$J$38</definedName>
  </definedNames>
  <calcPr calcId="162913"/>
</workbook>
</file>

<file path=xl/calcChain.xml><?xml version="1.0" encoding="utf-8"?>
<calcChain xmlns="http://schemas.openxmlformats.org/spreadsheetml/2006/main">
  <c r="I32" i="3" l="1"/>
  <c r="I28" i="3"/>
  <c r="I14" i="3"/>
  <c r="I13" i="3"/>
  <c r="I15" i="3"/>
  <c r="I16" i="3"/>
  <c r="I17" i="3"/>
  <c r="I18" i="3"/>
  <c r="I19" i="3"/>
  <c r="I20" i="3"/>
  <c r="I21" i="3"/>
  <c r="I22" i="3"/>
</calcChain>
</file>

<file path=xl/sharedStrings.xml><?xml version="1.0" encoding="utf-8"?>
<sst xmlns="http://schemas.openxmlformats.org/spreadsheetml/2006/main" count="81" uniqueCount="59">
  <si>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</si>
  <si>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</si>
  <si>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</si>
  <si>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</si>
  <si>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</si>
  <si>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</si>
  <si>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</si>
  <si>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</si>
  <si>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</si>
  <si>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</si>
  <si>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</si>
  <si>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</si>
  <si>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</si>
  <si>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</si>
  <si>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</si>
  <si>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</si>
  <si>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</si>
  <si>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</si>
  <si>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</si>
  <si>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</si>
  <si>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</si>
  <si>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1428　号</t>
    <phoneticPr fontId="3"/>
  </si>
  <si>
    <t>若松城茶室麟閣門屋根外改修工事</t>
    <phoneticPr fontId="3"/>
  </si>
  <si>
    <t>一般管理費等 ④</t>
    <rPh sb="5" eb="6">
      <t>トウ</t>
    </rPh>
    <phoneticPr fontId="3"/>
  </si>
  <si>
    <t>式</t>
  </si>
  <si>
    <t>式</t>
    <rPh sb="0" eb="1">
      <t>シキ</t>
    </rPh>
    <phoneticPr fontId="3"/>
  </si>
  <si>
    <t>1.直接仮設工事</t>
    <phoneticPr fontId="3"/>
  </si>
  <si>
    <t>2.撤去工事</t>
    <phoneticPr fontId="3"/>
  </si>
  <si>
    <t>3.屋根改修工事</t>
    <phoneticPr fontId="3"/>
  </si>
  <si>
    <r>
      <t>表門</t>
    </r>
    <r>
      <rPr>
        <b/>
        <sz val="14"/>
        <color theme="1"/>
        <rFont val="ＭＳ 明朝"/>
        <family val="1"/>
        <charset val="128"/>
      </rPr>
      <t>（本工種の合計額を記載）</t>
    </r>
    <rPh sb="3" eb="6">
      <t>ホンコウシュ</t>
    </rPh>
    <rPh sb="7" eb="10">
      <t>ゴウケイガク</t>
    </rPh>
    <rPh sb="11" eb="13">
      <t>キサイ</t>
    </rPh>
    <phoneticPr fontId="3"/>
  </si>
  <si>
    <t>脇門</t>
    <phoneticPr fontId="3"/>
  </si>
  <si>
    <t>下請工事業者諸経費</t>
    <phoneticPr fontId="3"/>
  </si>
  <si>
    <t>4.塗装改修工事</t>
    <phoneticPr fontId="3"/>
  </si>
  <si>
    <t>5.発生材処理</t>
    <phoneticPr fontId="3"/>
  </si>
  <si>
    <t>ｍ</t>
  </si>
  <si>
    <t>㎡</t>
  </si>
  <si>
    <t>基</t>
  </si>
  <si>
    <t>軒付裏板　t24 L=300　材工共</t>
    <phoneticPr fontId="3"/>
  </si>
  <si>
    <t>上目板　t6 L=280　材工共　水切銅板（t0.4）共</t>
    <phoneticPr fontId="3"/>
  </si>
  <si>
    <t>軒付　t12 L=120　8段　材工共</t>
    <phoneticPr fontId="3"/>
  </si>
  <si>
    <t>平葺き　t3 L=300　椹赤身　材工共</t>
    <phoneticPr fontId="3"/>
  </si>
  <si>
    <t>品軒付　t12 L=120　材工共</t>
    <phoneticPr fontId="3"/>
  </si>
  <si>
    <t>野小舞　劣化腐食部　杉　15×90　材工共</t>
    <phoneticPr fontId="3"/>
  </si>
  <si>
    <t>野垂木　劣化腐食部　杉　45×45　材工共</t>
    <phoneticPr fontId="3"/>
  </si>
  <si>
    <t>棟瓦取外し再設置　既存再利用　欠損熨斗瓦補充　熨斗瓦5段</t>
    <rPh sb="21" eb="22">
      <t>ミツル</t>
    </rPh>
    <phoneticPr fontId="3"/>
  </si>
  <si>
    <t>鬼瓦取外し再設置　既存再利用</t>
    <phoneticPr fontId="3"/>
  </si>
  <si>
    <t>資材運搬費</t>
    <phoneticPr fontId="3"/>
  </si>
  <si>
    <t xml:space="preserve"> =SUM(I14:J23)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</si>
  <si>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</si>
  <si>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</si>
  <si>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</si>
  <si>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</si>
  <si>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</si>
  <si>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</si>
  <si>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</si>
  <si>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</si>
  <si>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</si>
  <si>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=SUM(I10:J11,I13,I24:J27)</t>
  </si>
  <si>
    <t xml:space="preserve"> =SUM(I28:J31)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</si>
</sst>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right" vertical="center" shrinkToFi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view="pageBreakPreview" zoomScale="80" zoomScaleNormal="85" zoomScaleSheetLayoutView="80" workbookViewId="0">
      <selection activeCell="F22" sqref="F22 H2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41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3"/>
      <c r="G2" s="94"/>
      <c r="H2" s="94"/>
      <c r="I2" s="95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7" t="s">
        <v>6</v>
      </c>
      <c r="C4" s="87"/>
      <c r="D4" s="87"/>
      <c r="E4" s="87"/>
      <c r="F4" s="87"/>
      <c r="G4" s="87"/>
      <c r="H4" s="87"/>
      <c r="I4" s="87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8" t="s">
        <v>11</v>
      </c>
      <c r="C6" s="88"/>
      <c r="D6" s="89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8" t="s">
        <v>12</v>
      </c>
      <c r="C7" s="88"/>
      <c r="D7" s="89"/>
      <c r="E7" s="90" t="s">
        <v>22</v>
      </c>
      <c r="F7" s="91"/>
      <c r="G7" s="91"/>
      <c r="H7" s="92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6" t="s">
        <v>7</v>
      </c>
      <c r="B9" s="67"/>
      <c r="C9" s="67"/>
      <c r="D9" s="67"/>
      <c r="E9" s="68"/>
      <c r="F9" s="13" t="s">
        <v>3</v>
      </c>
      <c r="G9" s="13" t="s">
        <v>4</v>
      </c>
      <c r="H9" s="14" t="s">
        <v>5</v>
      </c>
      <c r="I9" s="69" t="s">
        <v>10</v>
      </c>
      <c r="J9" s="69"/>
    </row>
    <row r="10" spans="1:1024" s="17" customFormat="1" ht="36" customHeight="1" x14ac:dyDescent="0.2">
      <c r="A10" s="70"/>
      <c r="B10" s="41" t="s">
        <v>26</v>
      </c>
      <c r="C10" s="41"/>
      <c r="D10" s="41"/>
      <c r="E10" s="41"/>
      <c r="F10" s="11">
        <v>1</v>
      </c>
      <c r="G10" s="11" t="s">
        <v>25</v>
      </c>
      <c r="H10" s="24" t="s">
        <v>8</v>
      </c>
      <c r="I10" s="42"/>
      <c r="J10" s="42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71"/>
      <c r="B11" s="41" t="s">
        <v>27</v>
      </c>
      <c r="C11" s="41"/>
      <c r="D11" s="41"/>
      <c r="E11" s="41"/>
      <c r="F11" s="11">
        <v>1</v>
      </c>
      <c r="G11" s="11" t="s">
        <v>25</v>
      </c>
      <c r="H11" s="24" t="s">
        <v>8</v>
      </c>
      <c r="I11" s="42"/>
      <c r="J11" s="42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7" customFormat="1" ht="36" customHeight="1" thickBot="1" x14ac:dyDescent="0.25">
      <c r="A12" s="71"/>
      <c r="B12" s="72" t="s">
        <v>28</v>
      </c>
      <c r="C12" s="73"/>
      <c r="D12" s="73"/>
      <c r="E12" s="74"/>
      <c r="F12" s="28">
        <v>1</v>
      </c>
      <c r="G12" s="28" t="s">
        <v>25</v>
      </c>
      <c r="H12" s="29" t="s">
        <v>8</v>
      </c>
      <c r="I12" s="75" t="s">
        <v>8</v>
      </c>
      <c r="J12" s="75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1024" s="18" customFormat="1" ht="36" customHeight="1" x14ac:dyDescent="0.2">
      <c r="A13" s="71"/>
      <c r="B13" s="76"/>
      <c r="C13" s="78" t="s">
        <v>29</v>
      </c>
      <c r="D13" s="79"/>
      <c r="E13" s="80"/>
      <c r="F13" s="32">
        <v>1</v>
      </c>
      <c r="G13" s="32" t="s">
        <v>25</v>
      </c>
      <c r="H13" s="33" t="s">
        <v>8</v>
      </c>
      <c r="I13" s="81">
        <f>SUM(I14:J23)</f>
        <v>0</v>
      </c>
      <c r="J13" s="82"/>
      <c r="K13" s="39" t="s">
        <v>47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71"/>
      <c r="B14" s="76"/>
      <c r="C14" s="34"/>
      <c r="D14" s="46" t="s">
        <v>37</v>
      </c>
      <c r="E14" s="47"/>
      <c r="F14" s="12">
        <v>19.399999999999999</v>
      </c>
      <c r="G14" s="12" t="s">
        <v>34</v>
      </c>
      <c r="H14" s="40"/>
      <c r="I14" s="48">
        <f>ROUNDDOWN(F14*H14,0)</f>
        <v>0</v>
      </c>
      <c r="J14" s="49"/>
      <c r="K14" s="17" t="s">
        <v>48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71"/>
      <c r="B15" s="76"/>
      <c r="C15" s="34"/>
      <c r="D15" s="46" t="s">
        <v>38</v>
      </c>
      <c r="E15" s="47"/>
      <c r="F15" s="12">
        <v>19.399999999999999</v>
      </c>
      <c r="G15" s="12" t="s">
        <v>34</v>
      </c>
      <c r="H15" s="40"/>
      <c r="I15" s="48">
        <f t="shared" ref="I15:I22" si="0">ROUNDDOWN(F15*H15,0)</f>
        <v>0</v>
      </c>
      <c r="J15" s="49"/>
      <c r="K15" s="17" t="s">
        <v>49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1"/>
      <c r="B16" s="76"/>
      <c r="C16" s="34"/>
      <c r="D16" s="46" t="s">
        <v>39</v>
      </c>
      <c r="E16" s="47"/>
      <c r="F16" s="12">
        <v>19.399999999999999</v>
      </c>
      <c r="G16" s="12" t="s">
        <v>34</v>
      </c>
      <c r="H16" s="40"/>
      <c r="I16" s="48">
        <f t="shared" si="0"/>
        <v>0</v>
      </c>
      <c r="J16" s="49"/>
      <c r="K16" s="17" t="s">
        <v>50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1"/>
      <c r="B17" s="76"/>
      <c r="C17" s="34"/>
      <c r="D17" s="46" t="s">
        <v>40</v>
      </c>
      <c r="E17" s="47"/>
      <c r="F17" s="12">
        <v>24.4</v>
      </c>
      <c r="G17" s="12" t="s">
        <v>35</v>
      </c>
      <c r="H17" s="40"/>
      <c r="I17" s="48">
        <f t="shared" si="0"/>
        <v>0</v>
      </c>
      <c r="J17" s="49"/>
      <c r="K17" s="17" t="s">
        <v>51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1"/>
      <c r="B18" s="76"/>
      <c r="C18" s="34"/>
      <c r="D18" s="46" t="s">
        <v>41</v>
      </c>
      <c r="E18" s="47"/>
      <c r="F18" s="12">
        <v>9</v>
      </c>
      <c r="G18" s="12" t="s">
        <v>34</v>
      </c>
      <c r="H18" s="40"/>
      <c r="I18" s="48">
        <f t="shared" si="0"/>
        <v>0</v>
      </c>
      <c r="J18" s="49"/>
      <c r="K18" s="17" t="s">
        <v>52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71"/>
      <c r="B19" s="76"/>
      <c r="C19" s="34"/>
      <c r="D19" s="46" t="s">
        <v>42</v>
      </c>
      <c r="E19" s="47"/>
      <c r="F19" s="12">
        <v>14.6</v>
      </c>
      <c r="G19" s="12" t="s">
        <v>35</v>
      </c>
      <c r="H19" s="40"/>
      <c r="I19" s="48">
        <f t="shared" si="0"/>
        <v>0</v>
      </c>
      <c r="J19" s="49"/>
      <c r="K19" s="17" t="s">
        <v>53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71"/>
      <c r="B20" s="76"/>
      <c r="C20" s="34"/>
      <c r="D20" s="46" t="s">
        <v>43</v>
      </c>
      <c r="E20" s="47"/>
      <c r="F20" s="12">
        <v>14.6</v>
      </c>
      <c r="G20" s="12" t="s">
        <v>35</v>
      </c>
      <c r="H20" s="40"/>
      <c r="I20" s="48">
        <f t="shared" si="0"/>
        <v>0</v>
      </c>
      <c r="J20" s="49"/>
      <c r="K20" s="17" t="s">
        <v>54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1"/>
      <c r="B21" s="76"/>
      <c r="C21" s="34"/>
      <c r="D21" s="46" t="s">
        <v>44</v>
      </c>
      <c r="E21" s="47"/>
      <c r="F21" s="12">
        <v>5</v>
      </c>
      <c r="G21" s="12" t="s">
        <v>34</v>
      </c>
      <c r="H21" s="40"/>
      <c r="I21" s="48">
        <f t="shared" si="0"/>
        <v>0</v>
      </c>
      <c r="J21" s="49"/>
      <c r="K21" s="17" t="s">
        <v>55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1"/>
      <c r="B22" s="76"/>
      <c r="C22" s="34"/>
      <c r="D22" s="46" t="s">
        <v>45</v>
      </c>
      <c r="E22" s="47"/>
      <c r="F22" s="12">
        <v>2</v>
      </c>
      <c r="G22" s="12" t="s">
        <v>36</v>
      </c>
      <c r="H22" s="40"/>
      <c r="I22" s="48">
        <f t="shared" si="0"/>
        <v>0</v>
      </c>
      <c r="J22" s="49"/>
      <c r="K22" s="17" t="s">
        <v>56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thickBot="1" x14ac:dyDescent="0.25">
      <c r="A23" s="71"/>
      <c r="B23" s="76"/>
      <c r="C23" s="35"/>
      <c r="D23" s="83" t="s">
        <v>46</v>
      </c>
      <c r="E23" s="83"/>
      <c r="F23" s="36">
        <v>1</v>
      </c>
      <c r="G23" s="37" t="s">
        <v>24</v>
      </c>
      <c r="H23" s="38" t="s">
        <v>8</v>
      </c>
      <c r="I23" s="84"/>
      <c r="J23" s="85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71"/>
      <c r="B24" s="77"/>
      <c r="C24" s="86" t="s">
        <v>30</v>
      </c>
      <c r="D24" s="86"/>
      <c r="E24" s="86"/>
      <c r="F24" s="30">
        <v>1</v>
      </c>
      <c r="G24" s="30" t="s">
        <v>25</v>
      </c>
      <c r="H24" s="31" t="s">
        <v>8</v>
      </c>
      <c r="I24" s="55"/>
      <c r="J24" s="55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71"/>
      <c r="B25" s="77"/>
      <c r="C25" s="43" t="s">
        <v>31</v>
      </c>
      <c r="D25" s="44"/>
      <c r="E25" s="45"/>
      <c r="F25" s="11">
        <v>1</v>
      </c>
      <c r="G25" s="11" t="s">
        <v>25</v>
      </c>
      <c r="H25" s="25" t="s">
        <v>8</v>
      </c>
      <c r="I25" s="42"/>
      <c r="J25" s="42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71"/>
      <c r="B26" s="60" t="s">
        <v>32</v>
      </c>
      <c r="C26" s="60"/>
      <c r="D26" s="60"/>
      <c r="E26" s="60"/>
      <c r="F26" s="11">
        <v>1</v>
      </c>
      <c r="G26" s="11" t="s">
        <v>25</v>
      </c>
      <c r="H26" s="25" t="s">
        <v>8</v>
      </c>
      <c r="I26" s="42"/>
      <c r="J26" s="42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71"/>
      <c r="B27" s="54" t="s">
        <v>33</v>
      </c>
      <c r="C27" s="54"/>
      <c r="D27" s="54"/>
      <c r="E27" s="54"/>
      <c r="F27" s="11">
        <v>1</v>
      </c>
      <c r="G27" s="11" t="s">
        <v>25</v>
      </c>
      <c r="H27" s="26" t="s">
        <v>8</v>
      </c>
      <c r="I27" s="55"/>
      <c r="J27" s="55"/>
      <c r="K27" s="17"/>
    </row>
    <row r="28" spans="1:1024" s="18" customFormat="1" ht="36" customHeight="1" x14ac:dyDescent="0.2">
      <c r="A28" s="56" t="s">
        <v>13</v>
      </c>
      <c r="B28" s="56"/>
      <c r="C28" s="56"/>
      <c r="D28" s="56"/>
      <c r="E28" s="56"/>
      <c r="F28" s="56"/>
      <c r="G28" s="56"/>
      <c r="H28" s="56"/>
      <c r="I28" s="57">
        <f>SUM(I10:J11,I13,I24:J27)</f>
        <v>0</v>
      </c>
      <c r="J28" s="57"/>
      <c r="K28" s="39" t="s">
        <v>57</v>
      </c>
      <c r="L28" s="17"/>
    </row>
    <row r="29" spans="1:1024" s="18" customFormat="1" ht="36" customHeight="1" x14ac:dyDescent="0.2">
      <c r="A29" s="58" t="s">
        <v>0</v>
      </c>
      <c r="B29" s="58"/>
      <c r="C29" s="58"/>
      <c r="D29" s="58"/>
      <c r="E29" s="58"/>
      <c r="F29" s="58"/>
      <c r="G29" s="58"/>
      <c r="H29" s="58"/>
      <c r="I29" s="59"/>
      <c r="J29" s="59"/>
      <c r="K29" s="17"/>
    </row>
    <row r="30" spans="1:1024" s="18" customFormat="1" ht="36" customHeight="1" x14ac:dyDescent="0.2">
      <c r="A30" s="58" t="s">
        <v>1</v>
      </c>
      <c r="B30" s="58"/>
      <c r="C30" s="58"/>
      <c r="D30" s="58"/>
      <c r="E30" s="58"/>
      <c r="F30" s="58"/>
      <c r="G30" s="58"/>
      <c r="H30" s="58"/>
      <c r="I30" s="59"/>
      <c r="J30" s="59"/>
      <c r="K30" s="17"/>
    </row>
    <row r="31" spans="1:1024" s="18" customFormat="1" ht="36" customHeight="1" x14ac:dyDescent="0.2">
      <c r="A31" s="58" t="s">
        <v>23</v>
      </c>
      <c r="B31" s="58"/>
      <c r="C31" s="58"/>
      <c r="D31" s="58"/>
      <c r="E31" s="58"/>
      <c r="F31" s="58"/>
      <c r="G31" s="58"/>
      <c r="H31" s="58"/>
      <c r="I31" s="59"/>
      <c r="J31" s="59"/>
      <c r="K31" s="17"/>
    </row>
    <row r="32" spans="1:1024" s="18" customFormat="1" ht="36" customHeight="1" x14ac:dyDescent="0.2">
      <c r="A32" s="64" t="s">
        <v>20</v>
      </c>
      <c r="B32" s="64"/>
      <c r="C32" s="64"/>
      <c r="D32" s="64"/>
      <c r="E32" s="64"/>
      <c r="F32" s="64"/>
      <c r="G32" s="64"/>
      <c r="H32" s="64"/>
      <c r="I32" s="65">
        <f>SUM(I28:J31)</f>
        <v>0</v>
      </c>
      <c r="J32" s="65"/>
      <c r="K32" s="39" t="s">
        <v>58</v>
      </c>
    </row>
    <row r="33" spans="1:11" s="4" customFormat="1" ht="27" customHeight="1" x14ac:dyDescent="0.2">
      <c r="A33" s="50" t="s">
        <v>17</v>
      </c>
      <c r="B33" s="51"/>
      <c r="C33" s="51"/>
      <c r="D33" s="51"/>
      <c r="E33" s="51"/>
      <c r="F33" s="51"/>
      <c r="G33" s="51"/>
      <c r="H33" s="51"/>
      <c r="I33" s="51"/>
      <c r="J33" s="51"/>
    </row>
    <row r="34" spans="1:11" s="4" customFormat="1" ht="27" customHeight="1" x14ac:dyDescent="0.2">
      <c r="A34" s="52" t="s">
        <v>15</v>
      </c>
      <c r="B34" s="52"/>
      <c r="C34" s="52"/>
      <c r="D34" s="52"/>
      <c r="E34" s="52"/>
      <c r="F34" s="52"/>
      <c r="G34" s="52"/>
      <c r="H34" s="52"/>
      <c r="I34" s="52"/>
      <c r="J34" s="52"/>
    </row>
    <row r="35" spans="1:11" s="4" customFormat="1" ht="27" customHeight="1" x14ac:dyDescent="0.2">
      <c r="A35" s="53" t="s">
        <v>14</v>
      </c>
      <c r="B35" s="53"/>
      <c r="C35" s="53"/>
      <c r="D35" s="53"/>
      <c r="E35" s="53"/>
      <c r="F35" s="53"/>
      <c r="G35" s="53"/>
      <c r="H35" s="53"/>
      <c r="I35" s="53"/>
      <c r="J35" s="53"/>
      <c r="K35" s="3"/>
    </row>
    <row r="36" spans="1:11" s="4" customFormat="1" ht="27" customHeight="1" x14ac:dyDescent="0.2">
      <c r="A36" s="53" t="s">
        <v>16</v>
      </c>
      <c r="B36" s="53"/>
      <c r="C36" s="53"/>
      <c r="D36" s="53"/>
      <c r="E36" s="53"/>
      <c r="F36" s="53"/>
      <c r="G36" s="53"/>
      <c r="H36" s="53"/>
      <c r="I36" s="53"/>
      <c r="J36" s="53"/>
      <c r="K36" s="3"/>
    </row>
    <row r="37" spans="1:11" s="4" customFormat="1" ht="27" customHeight="1" x14ac:dyDescent="0.2">
      <c r="A37" s="61" t="s">
        <v>19</v>
      </c>
      <c r="B37" s="53"/>
      <c r="C37" s="53"/>
      <c r="D37" s="53"/>
      <c r="E37" s="53"/>
      <c r="F37" s="53"/>
      <c r="G37" s="53"/>
      <c r="H37" s="53"/>
      <c r="I37" s="53"/>
      <c r="J37" s="53"/>
      <c r="K37" s="3"/>
    </row>
    <row r="38" spans="1:11" s="4" customFormat="1" ht="27" customHeight="1" x14ac:dyDescent="0.2">
      <c r="A38" s="62" t="s">
        <v>18</v>
      </c>
      <c r="B38" s="63"/>
      <c r="C38" s="63"/>
      <c r="D38" s="63"/>
      <c r="E38" s="63"/>
      <c r="F38" s="63"/>
      <c r="G38" s="63"/>
      <c r="H38" s="63"/>
      <c r="I38" s="63"/>
      <c r="J38" s="63"/>
      <c r="K38" s="3"/>
    </row>
    <row r="39" spans="1:11" s="4" customFormat="1" ht="14.25" customHeight="1" x14ac:dyDescent="0.2">
      <c r="A39" s="4" t="s">
        <v>2</v>
      </c>
      <c r="H39" s="27"/>
      <c r="I39" s="27"/>
      <c r="J39" s="27"/>
      <c r="K39" s="3"/>
    </row>
  </sheetData>
  <sheetProtection algorithmName="SHA-512" hashValue="JdafO0eSJXouSNhyTgA2clyZir1M4zarBH7179cuq2QUKMMfXdQRXc6Rpfye9QKYwwzX7E6N17ko1fS7fAiZZg==" saltValue="ZhhLpNxUzGknrlZ+yY+atQ==" spinCount="100000" sheet="1" objects="1" scenarios="1" formatCells="0"/>
  <mergeCells count="61">
    <mergeCell ref="B4:I4"/>
    <mergeCell ref="B6:D6"/>
    <mergeCell ref="B7:D7"/>
    <mergeCell ref="E7:H7"/>
    <mergeCell ref="F2:I2"/>
    <mergeCell ref="A9:E9"/>
    <mergeCell ref="I9:J9"/>
    <mergeCell ref="A10:A27"/>
    <mergeCell ref="B10:E10"/>
    <mergeCell ref="I10:J10"/>
    <mergeCell ref="B12:E12"/>
    <mergeCell ref="I12:J12"/>
    <mergeCell ref="B13:B25"/>
    <mergeCell ref="C13:E13"/>
    <mergeCell ref="I13:J13"/>
    <mergeCell ref="I26:J26"/>
    <mergeCell ref="D23:E23"/>
    <mergeCell ref="I23:J23"/>
    <mergeCell ref="C24:E24"/>
    <mergeCell ref="I24:J24"/>
    <mergeCell ref="D17:E17"/>
    <mergeCell ref="A36:J36"/>
    <mergeCell ref="A37:J37"/>
    <mergeCell ref="A38:J38"/>
    <mergeCell ref="A30:H30"/>
    <mergeCell ref="I30:J30"/>
    <mergeCell ref="A31:H31"/>
    <mergeCell ref="I31:J31"/>
    <mergeCell ref="A32:H32"/>
    <mergeCell ref="I32:J32"/>
    <mergeCell ref="D18:E18"/>
    <mergeCell ref="I18:J18"/>
    <mergeCell ref="D19:E19"/>
    <mergeCell ref="I19:J19"/>
    <mergeCell ref="B26:E26"/>
    <mergeCell ref="I25:J25"/>
    <mergeCell ref="A33:J33"/>
    <mergeCell ref="A34:J34"/>
    <mergeCell ref="A35:J35"/>
    <mergeCell ref="B27:E27"/>
    <mergeCell ref="I27:J27"/>
    <mergeCell ref="A28:H28"/>
    <mergeCell ref="I28:J28"/>
    <mergeCell ref="A29:H29"/>
    <mergeCell ref="I29:J29"/>
    <mergeCell ref="B11:E11"/>
    <mergeCell ref="I11:J11"/>
    <mergeCell ref="C25:E25"/>
    <mergeCell ref="D15:E15"/>
    <mergeCell ref="I15:J15"/>
    <mergeCell ref="D16:E16"/>
    <mergeCell ref="I16:J16"/>
    <mergeCell ref="I17:J17"/>
    <mergeCell ref="D20:E20"/>
    <mergeCell ref="I20:J20"/>
    <mergeCell ref="D21:E21"/>
    <mergeCell ref="I21:J21"/>
    <mergeCell ref="D22:E22"/>
    <mergeCell ref="I22:J22"/>
    <mergeCell ref="D14:E14"/>
    <mergeCell ref="I14:J1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2025-06-30T04:39:15Z</cp:lastPrinted>
  <dcterms:created xsi:type="dcterms:W3CDTF">1997-01-09T07:48:59Z</dcterms:created>
  <dcterms:modified xsi:type="dcterms:W3CDTF">2025-06-30T04:39:19Z</dcterms:modified>
</cp:coreProperties>
</file>