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39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4" i="3" l="1"/>
  <c r="I28" i="3" l="1"/>
  <c r="I13" i="3"/>
  <c r="I12" i="3"/>
  <c r="I14" i="3"/>
  <c r="I15" i="3"/>
  <c r="I16" i="3"/>
  <c r="I17" i="3"/>
  <c r="I18" i="3"/>
  <c r="I19" i="3"/>
</calcChain>
</file>

<file path=xl/sharedStrings.xml><?xml version="1.0" encoding="utf-8"?>
<sst xmlns="http://schemas.openxmlformats.org/spreadsheetml/2006/main" count="69" uniqueCount="53">
  <si>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</si>
  <si>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</si>
  <si>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</si>
  <si>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</si>
  <si>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</si>
  <si>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</si>
  <si>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</si>
  <si>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</si>
  <si>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</si>
  <si>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</si>
  <si>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</si>
  <si>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</si>
  <si>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</si>
  <si>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</si>
  <si>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</si>
  <si>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</si>
  <si>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</si>
  <si>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</si>
  <si>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</si>
  <si>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</si>
  <si>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</si>
  <si>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1397　号</t>
    <phoneticPr fontId="3"/>
  </si>
  <si>
    <t>高塚団地簡平1301～1305号・1401～1405号住宅解体工事</t>
    <phoneticPr fontId="3"/>
  </si>
  <si>
    <t>一般管理費等 ④</t>
    <rPh sb="5" eb="6">
      <t>トウ</t>
    </rPh>
    <phoneticPr fontId="3"/>
  </si>
  <si>
    <t>石綿含有建材除去工事</t>
    <phoneticPr fontId="3"/>
  </si>
  <si>
    <r>
      <t>1.住宅解体工事</t>
    </r>
    <r>
      <rPr>
        <b/>
        <sz val="14"/>
        <color theme="1"/>
        <rFont val="ＭＳ 明朝"/>
        <family val="1"/>
        <charset val="128"/>
      </rPr>
      <t>（本工種の合計額を記載）</t>
    </r>
    <phoneticPr fontId="3"/>
  </si>
  <si>
    <t>解体工事</t>
    <phoneticPr fontId="3"/>
  </si>
  <si>
    <t>2.屋外工作物解体工事</t>
    <phoneticPr fontId="3"/>
  </si>
  <si>
    <t>3.産業廃棄物処理</t>
    <phoneticPr fontId="3"/>
  </si>
  <si>
    <t>4.その他建築物解体工事</t>
    <phoneticPr fontId="3"/>
  </si>
  <si>
    <t>5.下請け業者　共通費</t>
    <phoneticPr fontId="3"/>
  </si>
  <si>
    <t>式</t>
    <rPh sb="0" eb="1">
      <t>シキ</t>
    </rPh>
    <phoneticPr fontId="3"/>
  </si>
  <si>
    <t>m3</t>
  </si>
  <si>
    <t>台</t>
  </si>
  <si>
    <t>㎡</t>
    <phoneticPr fontId="3"/>
  </si>
  <si>
    <t>木造部分解体　住宅　手こわし機械併用　屋根材、構造材、下地材等　集積・積込共</t>
    <phoneticPr fontId="3"/>
  </si>
  <si>
    <t>内部設備撤去　電気・給排水衛生設備
集積・積込共</t>
    <phoneticPr fontId="3"/>
  </si>
  <si>
    <t>地上部躯体解体　CB造平家建　機械解体　臥梁・耐火壁　RC造　集積・積込共</t>
    <phoneticPr fontId="3"/>
  </si>
  <si>
    <t>基礎部解体
有筋　機械解体　集積･積込共</t>
    <phoneticPr fontId="3"/>
  </si>
  <si>
    <t>基礎部解体
無筋　機械解体　集積･積込共</t>
    <phoneticPr fontId="3"/>
  </si>
  <si>
    <t>重機運搬
バックホウ0.35㎥　排ｶﾞｽ対策型</t>
    <phoneticPr fontId="3"/>
  </si>
  <si>
    <t xml:space="preserve"> =SUM(I13:J19)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</si>
  <si>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</si>
  <si>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</si>
  <si>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</si>
  <si>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</si>
  <si>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</si>
  <si>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</si>
  <si>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</si>
  <si>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=SUM(I24:J27)</t>
  </si>
  <si>
    <t>-</t>
    <phoneticPr fontId="3"/>
  </si>
  <si>
    <t xml:space="preserve"> =SUM(I10,I12,I20:J23)</t>
    <phoneticPr fontId="3"/>
  </si>
  <si>
    <t>内部造作撤去　躯体以外　壁・床・天井・間仕切・畳・建具等　集積・積込共</t>
    <rPh sb="1" eb="2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</si>
</sst>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8" fontId="7" fillId="4" borderId="11" xfId="0" applyNumberFormat="1" applyFont="1" applyFill="1" applyBorder="1" applyAlignment="1" applyProtection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D14" sqref="D14:E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6"/>
      <c r="G2" s="47"/>
      <c r="H2" s="47"/>
      <c r="I2" s="48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40" t="s">
        <v>6</v>
      </c>
      <c r="C4" s="40"/>
      <c r="D4" s="40"/>
      <c r="E4" s="40"/>
      <c r="F4" s="40"/>
      <c r="G4" s="40"/>
      <c r="H4" s="40"/>
      <c r="I4" s="40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41" t="s">
        <v>11</v>
      </c>
      <c r="C6" s="41"/>
      <c r="D6" s="42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41" t="s">
        <v>12</v>
      </c>
      <c r="C7" s="41"/>
      <c r="D7" s="42"/>
      <c r="E7" s="43" t="s">
        <v>22</v>
      </c>
      <c r="F7" s="44"/>
      <c r="G7" s="44"/>
      <c r="H7" s="45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0" t="s">
        <v>7</v>
      </c>
      <c r="B9" s="51"/>
      <c r="C9" s="51"/>
      <c r="D9" s="51"/>
      <c r="E9" s="52"/>
      <c r="F9" s="13" t="s">
        <v>3</v>
      </c>
      <c r="G9" s="13" t="s">
        <v>4</v>
      </c>
      <c r="H9" s="14" t="s">
        <v>5</v>
      </c>
      <c r="I9" s="53" t="s">
        <v>10</v>
      </c>
      <c r="J9" s="53"/>
    </row>
    <row r="10" spans="1:1024" s="17" customFormat="1" ht="36" customHeight="1" x14ac:dyDescent="0.2">
      <c r="A10" s="54"/>
      <c r="B10" s="56" t="s">
        <v>24</v>
      </c>
      <c r="C10" s="56"/>
      <c r="D10" s="56"/>
      <c r="E10" s="56"/>
      <c r="F10" s="11">
        <v>1</v>
      </c>
      <c r="G10" s="11" t="s">
        <v>31</v>
      </c>
      <c r="H10" s="24" t="s">
        <v>8</v>
      </c>
      <c r="I10" s="57"/>
      <c r="J10" s="5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55"/>
      <c r="B11" s="58" t="s">
        <v>26</v>
      </c>
      <c r="C11" s="59"/>
      <c r="D11" s="59"/>
      <c r="E11" s="60"/>
      <c r="F11" s="27">
        <v>1</v>
      </c>
      <c r="G11" s="27" t="s">
        <v>31</v>
      </c>
      <c r="H11" s="28" t="s">
        <v>8</v>
      </c>
      <c r="I11" s="61" t="s">
        <v>50</v>
      </c>
      <c r="J11" s="61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55"/>
      <c r="B12" s="62"/>
      <c r="C12" s="65" t="s">
        <v>25</v>
      </c>
      <c r="D12" s="66"/>
      <c r="E12" s="67"/>
      <c r="F12" s="31">
        <v>1</v>
      </c>
      <c r="G12" s="31" t="s">
        <v>31</v>
      </c>
      <c r="H12" s="32" t="s">
        <v>8</v>
      </c>
      <c r="I12" s="68">
        <f>SUM(I13:J19)</f>
        <v>0</v>
      </c>
      <c r="J12" s="69"/>
      <c r="K12" s="37" t="s">
        <v>41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5"/>
      <c r="B13" s="62"/>
      <c r="C13" s="33"/>
      <c r="D13" s="75" t="s">
        <v>52</v>
      </c>
      <c r="E13" s="76"/>
      <c r="F13" s="12">
        <v>322</v>
      </c>
      <c r="G13" s="12" t="s">
        <v>34</v>
      </c>
      <c r="H13" s="38"/>
      <c r="I13" s="85">
        <f>ROUNDDOWN(F13*H13,0)</f>
        <v>0</v>
      </c>
      <c r="J13" s="86"/>
      <c r="K13" s="17" t="s">
        <v>42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5"/>
      <c r="B14" s="62"/>
      <c r="C14" s="33"/>
      <c r="D14" s="75" t="s">
        <v>35</v>
      </c>
      <c r="E14" s="76"/>
      <c r="F14" s="12">
        <v>322</v>
      </c>
      <c r="G14" s="12" t="s">
        <v>34</v>
      </c>
      <c r="H14" s="38"/>
      <c r="I14" s="92">
        <f t="shared" ref="I14:I19" si="0">ROUNDDOWN(F14*H14,0)</f>
        <v>0</v>
      </c>
      <c r="J14" s="93"/>
      <c r="K14" s="17" t="s">
        <v>43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5"/>
      <c r="B15" s="62"/>
      <c r="C15" s="33"/>
      <c r="D15" s="75" t="s">
        <v>36</v>
      </c>
      <c r="E15" s="76"/>
      <c r="F15" s="12">
        <v>322</v>
      </c>
      <c r="G15" s="12" t="s">
        <v>34</v>
      </c>
      <c r="H15" s="38"/>
      <c r="I15" s="92">
        <f t="shared" si="0"/>
        <v>0</v>
      </c>
      <c r="J15" s="93"/>
      <c r="K15" s="17" t="s">
        <v>44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5"/>
      <c r="B16" s="62"/>
      <c r="C16" s="33"/>
      <c r="D16" s="75" t="s">
        <v>37</v>
      </c>
      <c r="E16" s="76"/>
      <c r="F16" s="12">
        <v>322</v>
      </c>
      <c r="G16" s="12" t="s">
        <v>34</v>
      </c>
      <c r="H16" s="38"/>
      <c r="I16" s="92">
        <f t="shared" si="0"/>
        <v>0</v>
      </c>
      <c r="J16" s="93"/>
      <c r="K16" s="17" t="s">
        <v>45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5"/>
      <c r="B17" s="62"/>
      <c r="C17" s="33"/>
      <c r="D17" s="75" t="s">
        <v>38</v>
      </c>
      <c r="E17" s="76"/>
      <c r="F17" s="12">
        <v>27.5</v>
      </c>
      <c r="G17" s="12" t="s">
        <v>32</v>
      </c>
      <c r="H17" s="38"/>
      <c r="I17" s="92">
        <f t="shared" si="0"/>
        <v>0</v>
      </c>
      <c r="J17" s="93"/>
      <c r="K17" s="17" t="s">
        <v>46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5"/>
      <c r="B18" s="62"/>
      <c r="C18" s="33"/>
      <c r="D18" s="75" t="s">
        <v>39</v>
      </c>
      <c r="E18" s="76"/>
      <c r="F18" s="12">
        <v>13.2</v>
      </c>
      <c r="G18" s="12" t="s">
        <v>32</v>
      </c>
      <c r="H18" s="38"/>
      <c r="I18" s="92">
        <f t="shared" si="0"/>
        <v>0</v>
      </c>
      <c r="J18" s="93"/>
      <c r="K18" s="17" t="s">
        <v>47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thickBot="1" x14ac:dyDescent="0.25">
      <c r="A19" s="55"/>
      <c r="B19" s="62"/>
      <c r="C19" s="34"/>
      <c r="D19" s="72" t="s">
        <v>40</v>
      </c>
      <c r="E19" s="72"/>
      <c r="F19" s="35">
        <v>1</v>
      </c>
      <c r="G19" s="36" t="s">
        <v>33</v>
      </c>
      <c r="H19" s="39"/>
      <c r="I19" s="70">
        <f t="shared" si="0"/>
        <v>0</v>
      </c>
      <c r="J19" s="71"/>
      <c r="K19" s="17" t="s">
        <v>48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5"/>
      <c r="B20" s="63"/>
      <c r="C20" s="73" t="s">
        <v>27</v>
      </c>
      <c r="D20" s="73"/>
      <c r="E20" s="73"/>
      <c r="F20" s="29">
        <v>1</v>
      </c>
      <c r="G20" s="29" t="s">
        <v>31</v>
      </c>
      <c r="H20" s="30" t="s">
        <v>8</v>
      </c>
      <c r="I20" s="74"/>
      <c r="J20" s="74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5"/>
      <c r="B21" s="63"/>
      <c r="C21" s="49" t="s">
        <v>28</v>
      </c>
      <c r="D21" s="49"/>
      <c r="E21" s="49"/>
      <c r="F21" s="11">
        <v>1</v>
      </c>
      <c r="G21" s="11" t="s">
        <v>31</v>
      </c>
      <c r="H21" s="25" t="s">
        <v>8</v>
      </c>
      <c r="I21" s="57"/>
      <c r="J21" s="57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5"/>
      <c r="B22" s="63"/>
      <c r="C22" s="49" t="s">
        <v>29</v>
      </c>
      <c r="D22" s="49"/>
      <c r="E22" s="49"/>
      <c r="F22" s="11">
        <v>1</v>
      </c>
      <c r="G22" s="11" t="s">
        <v>31</v>
      </c>
      <c r="H22" s="25" t="s">
        <v>8</v>
      </c>
      <c r="I22" s="57"/>
      <c r="J22" s="57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5"/>
      <c r="B23" s="64"/>
      <c r="C23" s="49" t="s">
        <v>30</v>
      </c>
      <c r="D23" s="49"/>
      <c r="E23" s="49"/>
      <c r="F23" s="11">
        <v>1</v>
      </c>
      <c r="G23" s="11" t="s">
        <v>31</v>
      </c>
      <c r="H23" s="25" t="s">
        <v>8</v>
      </c>
      <c r="I23" s="57"/>
      <c r="J23" s="57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90" t="s">
        <v>13</v>
      </c>
      <c r="B24" s="90"/>
      <c r="C24" s="90"/>
      <c r="D24" s="90"/>
      <c r="E24" s="90"/>
      <c r="F24" s="90"/>
      <c r="G24" s="90"/>
      <c r="H24" s="90"/>
      <c r="I24" s="91">
        <f>SUM(I10,I12,I20:J23)</f>
        <v>0</v>
      </c>
      <c r="J24" s="91"/>
      <c r="K24" s="37" t="s">
        <v>51</v>
      </c>
      <c r="L24" s="17"/>
    </row>
    <row r="25" spans="1:1024" s="18" customFormat="1" ht="36" customHeight="1" x14ac:dyDescent="0.2">
      <c r="A25" s="81" t="s">
        <v>0</v>
      </c>
      <c r="B25" s="81"/>
      <c r="C25" s="81"/>
      <c r="D25" s="81"/>
      <c r="E25" s="81"/>
      <c r="F25" s="81"/>
      <c r="G25" s="81"/>
      <c r="H25" s="81"/>
      <c r="I25" s="82"/>
      <c r="J25" s="82"/>
      <c r="K25" s="17"/>
    </row>
    <row r="26" spans="1:1024" s="18" customFormat="1" ht="36" customHeight="1" x14ac:dyDescent="0.2">
      <c r="A26" s="81" t="s">
        <v>1</v>
      </c>
      <c r="B26" s="81"/>
      <c r="C26" s="81"/>
      <c r="D26" s="81"/>
      <c r="E26" s="81"/>
      <c r="F26" s="81"/>
      <c r="G26" s="81"/>
      <c r="H26" s="81"/>
      <c r="I26" s="82"/>
      <c r="J26" s="82"/>
      <c r="K26" s="17"/>
    </row>
    <row r="27" spans="1:1024" s="18" customFormat="1" ht="36" customHeight="1" x14ac:dyDescent="0.2">
      <c r="A27" s="81" t="s">
        <v>23</v>
      </c>
      <c r="B27" s="81"/>
      <c r="C27" s="81"/>
      <c r="D27" s="81"/>
      <c r="E27" s="81"/>
      <c r="F27" s="81"/>
      <c r="G27" s="81"/>
      <c r="H27" s="81"/>
      <c r="I27" s="82"/>
      <c r="J27" s="82"/>
      <c r="K27" s="17"/>
    </row>
    <row r="28" spans="1:1024" s="18" customFormat="1" ht="36" customHeight="1" x14ac:dyDescent="0.2">
      <c r="A28" s="83" t="s">
        <v>20</v>
      </c>
      <c r="B28" s="83"/>
      <c r="C28" s="83"/>
      <c r="D28" s="83"/>
      <c r="E28" s="83"/>
      <c r="F28" s="83"/>
      <c r="G28" s="83"/>
      <c r="H28" s="83"/>
      <c r="I28" s="84">
        <f>SUM(I24:J27)</f>
        <v>0</v>
      </c>
      <c r="J28" s="84"/>
      <c r="K28" s="37" t="s">
        <v>49</v>
      </c>
    </row>
    <row r="29" spans="1:1024" s="4" customFormat="1" ht="27" customHeight="1" x14ac:dyDescent="0.2">
      <c r="A29" s="87" t="s">
        <v>17</v>
      </c>
      <c r="B29" s="88"/>
      <c r="C29" s="88"/>
      <c r="D29" s="88"/>
      <c r="E29" s="88"/>
      <c r="F29" s="88"/>
      <c r="G29" s="88"/>
      <c r="H29" s="88"/>
      <c r="I29" s="88"/>
      <c r="J29" s="88"/>
    </row>
    <row r="30" spans="1:1024" s="4" customFormat="1" ht="27" customHeight="1" x14ac:dyDescent="0.2">
      <c r="A30" s="89" t="s">
        <v>15</v>
      </c>
      <c r="B30" s="89"/>
      <c r="C30" s="89"/>
      <c r="D30" s="89"/>
      <c r="E30" s="89"/>
      <c r="F30" s="89"/>
      <c r="G30" s="89"/>
      <c r="H30" s="89"/>
      <c r="I30" s="89"/>
      <c r="J30" s="89"/>
    </row>
    <row r="31" spans="1:1024" s="4" customFormat="1" ht="27" customHeight="1" x14ac:dyDescent="0.2">
      <c r="A31" s="77" t="s">
        <v>14</v>
      </c>
      <c r="B31" s="77"/>
      <c r="C31" s="77"/>
      <c r="D31" s="77"/>
      <c r="E31" s="77"/>
      <c r="F31" s="77"/>
      <c r="G31" s="77"/>
      <c r="H31" s="77"/>
      <c r="I31" s="77"/>
      <c r="J31" s="77"/>
      <c r="K31" s="3"/>
    </row>
    <row r="32" spans="1:1024" s="4" customFormat="1" ht="27" customHeight="1" x14ac:dyDescent="0.2">
      <c r="A32" s="77" t="s">
        <v>16</v>
      </c>
      <c r="B32" s="77"/>
      <c r="C32" s="77"/>
      <c r="D32" s="77"/>
      <c r="E32" s="77"/>
      <c r="F32" s="77"/>
      <c r="G32" s="77"/>
      <c r="H32" s="77"/>
      <c r="I32" s="77"/>
      <c r="J32" s="77"/>
      <c r="K32" s="3"/>
    </row>
    <row r="33" spans="1:11" s="4" customFormat="1" ht="27" customHeight="1" x14ac:dyDescent="0.2">
      <c r="A33" s="78" t="s">
        <v>19</v>
      </c>
      <c r="B33" s="77"/>
      <c r="C33" s="77"/>
      <c r="D33" s="77"/>
      <c r="E33" s="77"/>
      <c r="F33" s="77"/>
      <c r="G33" s="77"/>
      <c r="H33" s="77"/>
      <c r="I33" s="77"/>
      <c r="J33" s="77"/>
      <c r="K33" s="3"/>
    </row>
    <row r="34" spans="1:11" s="4" customFormat="1" ht="27" customHeight="1" x14ac:dyDescent="0.2">
      <c r="A34" s="79" t="s">
        <v>18</v>
      </c>
      <c r="B34" s="80"/>
      <c r="C34" s="80"/>
      <c r="D34" s="80"/>
      <c r="E34" s="80"/>
      <c r="F34" s="80"/>
      <c r="G34" s="80"/>
      <c r="H34" s="80"/>
      <c r="I34" s="80"/>
      <c r="J34" s="80"/>
      <c r="K34" s="3"/>
    </row>
    <row r="35" spans="1:11" s="4" customFormat="1" ht="14.25" customHeight="1" x14ac:dyDescent="0.2">
      <c r="A35" s="4" t="s">
        <v>2</v>
      </c>
      <c r="H35" s="26"/>
      <c r="I35" s="26"/>
      <c r="J35" s="26"/>
      <c r="K35" s="3"/>
    </row>
  </sheetData>
  <sheetProtection algorithmName="SHA-512" hashValue="Thd6Be4ubxE85u5n+EdG5zsoxVfr+NQixeN9yQTjwwGf5t90YRbrjKQ+6NxzDyBqTAWJixft3er1O88M7JuJSw==" saltValue="ft2cwdZ/ebm2kh8iXMBU2A==" spinCount="100000" sheet="1" objects="1" scenarios="1" formatCells="0"/>
  <mergeCells count="53">
    <mergeCell ref="I17:J17"/>
    <mergeCell ref="I18:J18"/>
    <mergeCell ref="D14:E14"/>
    <mergeCell ref="I14:J14"/>
    <mergeCell ref="D15:E15"/>
    <mergeCell ref="I15:J15"/>
    <mergeCell ref="I16:J16"/>
    <mergeCell ref="D13:E13"/>
    <mergeCell ref="I13:J13"/>
    <mergeCell ref="A29:J29"/>
    <mergeCell ref="A30:J30"/>
    <mergeCell ref="A31:J31"/>
    <mergeCell ref="A24:H24"/>
    <mergeCell ref="I24:J24"/>
    <mergeCell ref="A25:H25"/>
    <mergeCell ref="I25:J25"/>
    <mergeCell ref="D17:E17"/>
    <mergeCell ref="I22:J22"/>
    <mergeCell ref="D18:E18"/>
    <mergeCell ref="I23:J23"/>
    <mergeCell ref="I21:J21"/>
    <mergeCell ref="C21:E21"/>
    <mergeCell ref="C22:E22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C23:E23"/>
    <mergeCell ref="A9:E9"/>
    <mergeCell ref="I9:J9"/>
    <mergeCell ref="A10:A23"/>
    <mergeCell ref="B10:E10"/>
    <mergeCell ref="I10:J10"/>
    <mergeCell ref="B11:E11"/>
    <mergeCell ref="I11:J11"/>
    <mergeCell ref="B12:B23"/>
    <mergeCell ref="C12:E12"/>
    <mergeCell ref="I12:J12"/>
    <mergeCell ref="I19:J19"/>
    <mergeCell ref="D19:E19"/>
    <mergeCell ref="C20:E20"/>
    <mergeCell ref="I20:J20"/>
    <mergeCell ref="D16:E16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2025-07-07T01:34:01Z</cp:lastPrinted>
  <dcterms:created xsi:type="dcterms:W3CDTF">1997-01-09T07:48:59Z</dcterms:created>
  <dcterms:modified xsi:type="dcterms:W3CDTF">2025-07-07T01:47:41Z</dcterms:modified>
</cp:coreProperties>
</file>