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29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(R2～）'!$A$1:$J$40</definedName>
  </definedNames>
  <calcPr calcId="162913"/>
</workbook>
</file>

<file path=xl/calcChain.xml><?xml version="1.0" encoding="utf-8"?>
<calcChain xmlns="http://schemas.openxmlformats.org/spreadsheetml/2006/main">
  <c r="I34" i="3" l="1"/>
  <c r="I30" i="3"/>
  <c r="I13" i="3"/>
  <c r="I12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</calcChain>
</file>

<file path=xl/sharedStrings.xml><?xml version="1.0" encoding="utf-8"?>
<sst xmlns="http://schemas.openxmlformats.org/spreadsheetml/2006/main" count="87" uniqueCount="65">
  <si>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</si>
  <si>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</si>
  <si>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</si>
  <si>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</si>
  <si>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</si>
  <si>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</si>
  <si>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</si>
  <si>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</si>
  <si>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</si>
  <si>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</si>
  <si>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</si>
  <si>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</si>
  <si>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</si>
  <si>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</si>
  <si>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</si>
  <si>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</si>
  <si>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</si>
  <si>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</si>
  <si>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</si>
  <si>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</si>
  <si>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</si>
  <si>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　第1291号</t>
    <phoneticPr fontId="3"/>
  </si>
  <si>
    <t>城北小学校・謹教小学校給食室塗床等改修工事</t>
    <phoneticPr fontId="3"/>
  </si>
  <si>
    <t>一般管理費等 ④</t>
    <rPh sb="5" eb="6">
      <t>トウ</t>
    </rPh>
    <phoneticPr fontId="3"/>
  </si>
  <si>
    <t>02.謹教小学校</t>
    <phoneticPr fontId="3"/>
  </si>
  <si>
    <t>01-1.直接仮設工事</t>
    <phoneticPr fontId="3"/>
  </si>
  <si>
    <r>
      <t>01-2.床塗装工事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</si>
  <si>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01.城北小学校</t>
    <phoneticPr fontId="3"/>
  </si>
  <si>
    <t>01-3.産業廃棄物処理</t>
    <phoneticPr fontId="3"/>
  </si>
  <si>
    <t>㎡</t>
  </si>
  <si>
    <t>ｍ</t>
  </si>
  <si>
    <t>式</t>
    <rPh sb="0" eb="1">
      <t>シキ</t>
    </rPh>
    <phoneticPr fontId="3"/>
  </si>
  <si>
    <t>既存塗床撤去　材工共　t=2.0程度　積込共</t>
    <phoneticPr fontId="3"/>
  </si>
  <si>
    <t>既存塗床撤去　材工共　t=1.0程度　積込共</t>
    <phoneticPr fontId="3"/>
  </si>
  <si>
    <t>Ｕカットシーリング　材工共　シーリング含む　幅・深さ共5～10㎜程度</t>
    <phoneticPr fontId="3"/>
  </si>
  <si>
    <t>浮き補修　アンカーピンニングエポキシ樹脂注入</t>
    <phoneticPr fontId="3"/>
  </si>
  <si>
    <t>下地調整　凹凸処理　パテかい　材工共</t>
    <phoneticPr fontId="3"/>
  </si>
  <si>
    <t>油面プライマー　材工共</t>
    <phoneticPr fontId="3"/>
  </si>
  <si>
    <t>硬質ウレタン塗床　材工共　防滑仕上　t=2.0程度</t>
    <phoneticPr fontId="3"/>
  </si>
  <si>
    <t>薄膜ウレタン塗床　材工共　珪砂6号防滑仕上</t>
    <phoneticPr fontId="3"/>
  </si>
  <si>
    <t>ライン塗装　幅50mm程度　床塗装同種　材工共　※黄色系</t>
    <phoneticPr fontId="3"/>
  </si>
  <si>
    <t>ライン塗装　幅50mm程度　床塗装同種　材工共　※赤色系</t>
    <phoneticPr fontId="3"/>
  </si>
  <si>
    <t>施工数量調査　床調査報告書作成含む</t>
    <phoneticPr fontId="3"/>
  </si>
  <si>
    <t>壁ﾀｲﾙ撤去　集積共</t>
    <phoneticPr fontId="3"/>
  </si>
  <si>
    <t>壁タイル張り　100角　磁器質相当　材工共</t>
    <phoneticPr fontId="3"/>
  </si>
  <si>
    <t>ｼｰﾘﾝｸﾞ撤去　集積共</t>
    <phoneticPr fontId="3"/>
  </si>
  <si>
    <t>ｼｰﾘﾝｸﾞ　一般部 変成ｼﾘｺｰﾝ系(MS-2)</t>
    <phoneticPr fontId="3"/>
  </si>
  <si>
    <t xml:space="preserve"> =SUM(I13:J27)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</si>
  <si>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</si>
  <si>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</si>
  <si>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</si>
  <si>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</si>
  <si>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</si>
  <si>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</si>
  <si>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</si>
  <si>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</si>
  <si>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</si>
  <si>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</si>
  <si>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</si>
  <si>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</si>
  <si>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</si>
  <si>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</si>
  <si>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</si>
  <si>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=SUM(I11:J12,I28:J29)</t>
  </si>
  <si>
    <t xml:space="preserve"> =SUM(I30:J33)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</si>
</sst>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178" fontId="7" fillId="4" borderId="34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view="pageBreakPreview" zoomScale="80" zoomScaleNormal="85" zoomScaleSheetLayoutView="80" workbookViewId="0">
      <selection activeCell="K7" sqref="K7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4"/>
      <c r="G2" s="95"/>
      <c r="H2" s="95"/>
      <c r="I2" s="96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88" t="s">
        <v>6</v>
      </c>
      <c r="C4" s="88"/>
      <c r="D4" s="88"/>
      <c r="E4" s="88"/>
      <c r="F4" s="88"/>
      <c r="G4" s="88"/>
      <c r="H4" s="88"/>
      <c r="I4" s="88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89" t="s">
        <v>11</v>
      </c>
      <c r="C6" s="89"/>
      <c r="D6" s="90"/>
      <c r="E6" s="16" t="s">
        <v>21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89" t="s">
        <v>12</v>
      </c>
      <c r="C7" s="89"/>
      <c r="D7" s="90"/>
      <c r="E7" s="91" t="s">
        <v>22</v>
      </c>
      <c r="F7" s="92"/>
      <c r="G7" s="92"/>
      <c r="H7" s="93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69" t="s">
        <v>7</v>
      </c>
      <c r="B9" s="70"/>
      <c r="C9" s="70"/>
      <c r="D9" s="70"/>
      <c r="E9" s="71"/>
      <c r="F9" s="13" t="s">
        <v>3</v>
      </c>
      <c r="G9" s="13" t="s">
        <v>4</v>
      </c>
      <c r="H9" s="14" t="s">
        <v>5</v>
      </c>
      <c r="I9" s="72" t="s">
        <v>10</v>
      </c>
      <c r="J9" s="72"/>
    </row>
    <row r="10" spans="1:1024" s="18" customFormat="1" ht="36" customHeight="1" x14ac:dyDescent="0.2">
      <c r="A10" s="73"/>
      <c r="B10" s="76" t="s">
        <v>27</v>
      </c>
      <c r="C10" s="77"/>
      <c r="D10" s="77"/>
      <c r="E10" s="78"/>
      <c r="F10" s="11">
        <v>1</v>
      </c>
      <c r="G10" s="11" t="s">
        <v>31</v>
      </c>
      <c r="H10" s="26" t="s">
        <v>8</v>
      </c>
      <c r="I10" s="75" t="s">
        <v>8</v>
      </c>
      <c r="J10" s="75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thickBot="1" x14ac:dyDescent="0.25">
      <c r="A11" s="74"/>
      <c r="B11" s="79"/>
      <c r="C11" s="82" t="s">
        <v>25</v>
      </c>
      <c r="D11" s="82"/>
      <c r="E11" s="82"/>
      <c r="F11" s="29">
        <v>1</v>
      </c>
      <c r="G11" s="29" t="s">
        <v>31</v>
      </c>
      <c r="H11" s="30" t="s">
        <v>8</v>
      </c>
      <c r="I11" s="83"/>
      <c r="J11" s="83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">
      <c r="A12" s="74"/>
      <c r="B12" s="80"/>
      <c r="C12" s="85" t="s">
        <v>26</v>
      </c>
      <c r="D12" s="86"/>
      <c r="E12" s="87"/>
      <c r="F12" s="32">
        <v>1</v>
      </c>
      <c r="G12" s="32" t="s">
        <v>31</v>
      </c>
      <c r="H12" s="33" t="s">
        <v>8</v>
      </c>
      <c r="I12" s="45">
        <f>SUM(I13:J27)</f>
        <v>0</v>
      </c>
      <c r="J12" s="46"/>
      <c r="K12" s="38" t="s">
        <v>47</v>
      </c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74"/>
      <c r="B13" s="80"/>
      <c r="C13" s="34"/>
      <c r="D13" s="41" t="s">
        <v>32</v>
      </c>
      <c r="E13" s="42"/>
      <c r="F13" s="12">
        <v>15.1</v>
      </c>
      <c r="G13" s="11" t="s">
        <v>29</v>
      </c>
      <c r="H13" s="39"/>
      <c r="I13" s="43">
        <f>ROUNDDOWN(F13*H13,0)</f>
        <v>0</v>
      </c>
      <c r="J13" s="44"/>
      <c r="K13" s="18" t="s">
        <v>48</v>
      </c>
      <c r="L13" s="20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74"/>
      <c r="B14" s="80"/>
      <c r="C14" s="34"/>
      <c r="D14" s="41" t="s">
        <v>33</v>
      </c>
      <c r="E14" s="42"/>
      <c r="F14" s="12">
        <v>8.8000000000000007</v>
      </c>
      <c r="G14" s="11" t="s">
        <v>29</v>
      </c>
      <c r="H14" s="39"/>
      <c r="I14" s="43">
        <f t="shared" ref="I14:I27" si="0">ROUNDDOWN(F14*H14,0)</f>
        <v>0</v>
      </c>
      <c r="J14" s="44"/>
      <c r="K14" s="18" t="s">
        <v>49</v>
      </c>
      <c r="L14" s="20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74"/>
      <c r="B15" s="80"/>
      <c r="C15" s="34"/>
      <c r="D15" s="41" t="s">
        <v>34</v>
      </c>
      <c r="E15" s="42"/>
      <c r="F15" s="12">
        <v>12.8</v>
      </c>
      <c r="G15" s="11" t="s">
        <v>30</v>
      </c>
      <c r="H15" s="39"/>
      <c r="I15" s="43">
        <f t="shared" si="0"/>
        <v>0</v>
      </c>
      <c r="J15" s="44"/>
      <c r="K15" s="18" t="s">
        <v>50</v>
      </c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74"/>
      <c r="B16" s="80"/>
      <c r="C16" s="34"/>
      <c r="D16" s="41" t="s">
        <v>35</v>
      </c>
      <c r="E16" s="42"/>
      <c r="F16" s="12">
        <v>1.5</v>
      </c>
      <c r="G16" s="11" t="s">
        <v>29</v>
      </c>
      <c r="H16" s="39"/>
      <c r="I16" s="43">
        <f t="shared" si="0"/>
        <v>0</v>
      </c>
      <c r="J16" s="44"/>
      <c r="K16" s="18" t="s">
        <v>51</v>
      </c>
      <c r="L16" s="20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74"/>
      <c r="B17" s="80"/>
      <c r="C17" s="34"/>
      <c r="D17" s="41" t="s">
        <v>36</v>
      </c>
      <c r="E17" s="42"/>
      <c r="F17" s="12">
        <v>23.9</v>
      </c>
      <c r="G17" s="11" t="s">
        <v>29</v>
      </c>
      <c r="H17" s="39"/>
      <c r="I17" s="43">
        <f t="shared" si="0"/>
        <v>0</v>
      </c>
      <c r="J17" s="44"/>
      <c r="K17" s="18" t="s">
        <v>52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74"/>
      <c r="B18" s="80"/>
      <c r="C18" s="34"/>
      <c r="D18" s="41" t="s">
        <v>37</v>
      </c>
      <c r="E18" s="42"/>
      <c r="F18" s="12">
        <v>23.9</v>
      </c>
      <c r="G18" s="11" t="s">
        <v>29</v>
      </c>
      <c r="H18" s="39"/>
      <c r="I18" s="43">
        <f t="shared" si="0"/>
        <v>0</v>
      </c>
      <c r="J18" s="44"/>
      <c r="K18" s="18" t="s">
        <v>53</v>
      </c>
      <c r="L18" s="20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74"/>
      <c r="B19" s="80"/>
      <c r="C19" s="34"/>
      <c r="D19" s="41" t="s">
        <v>38</v>
      </c>
      <c r="E19" s="42"/>
      <c r="F19" s="12">
        <v>15.1</v>
      </c>
      <c r="G19" s="11" t="s">
        <v>29</v>
      </c>
      <c r="H19" s="39"/>
      <c r="I19" s="43">
        <f t="shared" si="0"/>
        <v>0</v>
      </c>
      <c r="J19" s="44"/>
      <c r="K19" s="18" t="s">
        <v>54</v>
      </c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74"/>
      <c r="B20" s="80"/>
      <c r="C20" s="34"/>
      <c r="D20" s="41" t="s">
        <v>39</v>
      </c>
      <c r="E20" s="42"/>
      <c r="F20" s="12">
        <v>8.8000000000000007</v>
      </c>
      <c r="G20" s="11" t="s">
        <v>29</v>
      </c>
      <c r="H20" s="39"/>
      <c r="I20" s="43">
        <f t="shared" si="0"/>
        <v>0</v>
      </c>
      <c r="J20" s="44"/>
      <c r="K20" s="18" t="s">
        <v>55</v>
      </c>
      <c r="L20" s="20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">
      <c r="A21" s="74"/>
      <c r="B21" s="80"/>
      <c r="C21" s="34"/>
      <c r="D21" s="41" t="s">
        <v>40</v>
      </c>
      <c r="E21" s="42"/>
      <c r="F21" s="12">
        <v>1.4</v>
      </c>
      <c r="G21" s="11" t="s">
        <v>30</v>
      </c>
      <c r="H21" s="39"/>
      <c r="I21" s="43">
        <f t="shared" si="0"/>
        <v>0</v>
      </c>
      <c r="J21" s="44"/>
      <c r="K21" s="18" t="s">
        <v>56</v>
      </c>
      <c r="L21" s="20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74"/>
      <c r="B22" s="80"/>
      <c r="C22" s="34"/>
      <c r="D22" s="41" t="s">
        <v>41</v>
      </c>
      <c r="E22" s="42"/>
      <c r="F22" s="12">
        <v>2.2999999999999998</v>
      </c>
      <c r="G22" s="11" t="s">
        <v>30</v>
      </c>
      <c r="H22" s="39"/>
      <c r="I22" s="43">
        <f t="shared" si="0"/>
        <v>0</v>
      </c>
      <c r="J22" s="44"/>
      <c r="K22" s="18" t="s">
        <v>57</v>
      </c>
      <c r="L22" s="20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74"/>
      <c r="B23" s="80"/>
      <c r="C23" s="34"/>
      <c r="D23" s="41" t="s">
        <v>42</v>
      </c>
      <c r="E23" s="42"/>
      <c r="F23" s="12">
        <v>23.9</v>
      </c>
      <c r="G23" s="11" t="s">
        <v>29</v>
      </c>
      <c r="H23" s="39"/>
      <c r="I23" s="43">
        <f t="shared" si="0"/>
        <v>0</v>
      </c>
      <c r="J23" s="44"/>
      <c r="K23" s="18" t="s">
        <v>58</v>
      </c>
      <c r="L23" s="20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74"/>
      <c r="B24" s="80"/>
      <c r="C24" s="34"/>
      <c r="D24" s="41" t="s">
        <v>43</v>
      </c>
      <c r="E24" s="42"/>
      <c r="F24" s="12">
        <v>1.3</v>
      </c>
      <c r="G24" s="11" t="s">
        <v>29</v>
      </c>
      <c r="H24" s="39"/>
      <c r="I24" s="43">
        <f t="shared" si="0"/>
        <v>0</v>
      </c>
      <c r="J24" s="44"/>
      <c r="K24" s="18" t="s">
        <v>59</v>
      </c>
      <c r="L24" s="20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36" customHeight="1" x14ac:dyDescent="0.2">
      <c r="A25" s="74"/>
      <c r="B25" s="80"/>
      <c r="C25" s="34"/>
      <c r="D25" s="41" t="s">
        <v>44</v>
      </c>
      <c r="E25" s="42"/>
      <c r="F25" s="12">
        <v>1.3</v>
      </c>
      <c r="G25" s="11" t="s">
        <v>29</v>
      </c>
      <c r="H25" s="39"/>
      <c r="I25" s="43">
        <f t="shared" si="0"/>
        <v>0</v>
      </c>
      <c r="J25" s="44"/>
      <c r="K25" s="18" t="s">
        <v>60</v>
      </c>
      <c r="L25" s="20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36" customHeight="1" x14ac:dyDescent="0.2">
      <c r="A26" s="74"/>
      <c r="B26" s="80"/>
      <c r="C26" s="34"/>
      <c r="D26" s="41" t="s">
        <v>45</v>
      </c>
      <c r="E26" s="42"/>
      <c r="F26" s="12">
        <v>1.2</v>
      </c>
      <c r="G26" s="11" t="s">
        <v>30</v>
      </c>
      <c r="H26" s="39"/>
      <c r="I26" s="43">
        <f t="shared" si="0"/>
        <v>0</v>
      </c>
      <c r="J26" s="44"/>
      <c r="K26" s="18" t="s">
        <v>61</v>
      </c>
      <c r="L26" s="20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s="19" customFormat="1" ht="36" customHeight="1" thickBot="1" x14ac:dyDescent="0.25">
      <c r="A27" s="74"/>
      <c r="B27" s="80"/>
      <c r="C27" s="35"/>
      <c r="D27" s="55" t="s">
        <v>46</v>
      </c>
      <c r="E27" s="56"/>
      <c r="F27" s="36">
        <v>1.2</v>
      </c>
      <c r="G27" s="37" t="s">
        <v>30</v>
      </c>
      <c r="H27" s="40"/>
      <c r="I27" s="57">
        <f t="shared" si="0"/>
        <v>0</v>
      </c>
      <c r="J27" s="58"/>
      <c r="K27" s="18" t="s">
        <v>62</v>
      </c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 s="19" customFormat="1" ht="36" customHeight="1" x14ac:dyDescent="0.2">
      <c r="A28" s="74"/>
      <c r="B28" s="81"/>
      <c r="C28" s="66" t="s">
        <v>28</v>
      </c>
      <c r="D28" s="67"/>
      <c r="E28" s="68"/>
      <c r="F28" s="15">
        <v>1</v>
      </c>
      <c r="G28" s="15" t="s">
        <v>31</v>
      </c>
      <c r="H28" s="31" t="s">
        <v>8</v>
      </c>
      <c r="I28" s="59"/>
      <c r="J28" s="59"/>
      <c r="K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 s="19" customFormat="1" ht="36" customHeight="1" x14ac:dyDescent="0.2">
      <c r="A29" s="74"/>
      <c r="B29" s="60" t="s">
        <v>24</v>
      </c>
      <c r="C29" s="60"/>
      <c r="D29" s="60"/>
      <c r="E29" s="60"/>
      <c r="F29" s="11">
        <v>1</v>
      </c>
      <c r="G29" s="11" t="s">
        <v>31</v>
      </c>
      <c r="H29" s="27" t="s">
        <v>8</v>
      </c>
      <c r="I29" s="84"/>
      <c r="J29" s="84"/>
      <c r="K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 s="19" customFormat="1" ht="36" customHeight="1" x14ac:dyDescent="0.2">
      <c r="A30" s="51" t="s">
        <v>13</v>
      </c>
      <c r="B30" s="51"/>
      <c r="C30" s="51"/>
      <c r="D30" s="51"/>
      <c r="E30" s="51"/>
      <c r="F30" s="51"/>
      <c r="G30" s="51"/>
      <c r="H30" s="51"/>
      <c r="I30" s="52">
        <f>SUM(I11:J12,I28:J29)</f>
        <v>0</v>
      </c>
      <c r="J30" s="52"/>
      <c r="K30" s="38" t="s">
        <v>63</v>
      </c>
      <c r="L30" s="18"/>
    </row>
    <row r="31" spans="1:1024" s="19" customFormat="1" ht="36" customHeight="1" x14ac:dyDescent="0.2">
      <c r="A31" s="53" t="s">
        <v>0</v>
      </c>
      <c r="B31" s="53"/>
      <c r="C31" s="53"/>
      <c r="D31" s="53"/>
      <c r="E31" s="53"/>
      <c r="F31" s="53"/>
      <c r="G31" s="53"/>
      <c r="H31" s="53"/>
      <c r="I31" s="54"/>
      <c r="J31" s="54"/>
      <c r="K31" s="18"/>
    </row>
    <row r="32" spans="1:1024" s="19" customFormat="1" ht="36" customHeight="1" x14ac:dyDescent="0.2">
      <c r="A32" s="53" t="s">
        <v>1</v>
      </c>
      <c r="B32" s="53"/>
      <c r="C32" s="53"/>
      <c r="D32" s="53"/>
      <c r="E32" s="53"/>
      <c r="F32" s="53"/>
      <c r="G32" s="53"/>
      <c r="H32" s="53"/>
      <c r="I32" s="54"/>
      <c r="J32" s="54"/>
      <c r="K32" s="18"/>
    </row>
    <row r="33" spans="1:11" s="19" customFormat="1" ht="36" customHeight="1" x14ac:dyDescent="0.2">
      <c r="A33" s="53" t="s">
        <v>23</v>
      </c>
      <c r="B33" s="53"/>
      <c r="C33" s="53"/>
      <c r="D33" s="53"/>
      <c r="E33" s="53"/>
      <c r="F33" s="53"/>
      <c r="G33" s="53"/>
      <c r="H33" s="53"/>
      <c r="I33" s="54"/>
      <c r="J33" s="54"/>
      <c r="K33" s="18"/>
    </row>
    <row r="34" spans="1:11" s="19" customFormat="1" ht="36" customHeight="1" x14ac:dyDescent="0.2">
      <c r="A34" s="64" t="s">
        <v>20</v>
      </c>
      <c r="B34" s="64"/>
      <c r="C34" s="64"/>
      <c r="D34" s="64"/>
      <c r="E34" s="64"/>
      <c r="F34" s="64"/>
      <c r="G34" s="64"/>
      <c r="H34" s="64"/>
      <c r="I34" s="65">
        <f>SUM(I30:J33)</f>
        <v>0</v>
      </c>
      <c r="J34" s="65"/>
      <c r="K34" s="38" t="s">
        <v>64</v>
      </c>
    </row>
    <row r="35" spans="1:11" s="4" customFormat="1" ht="27" customHeight="1" x14ac:dyDescent="0.2">
      <c r="A35" s="47" t="s">
        <v>17</v>
      </c>
      <c r="B35" s="48"/>
      <c r="C35" s="48"/>
      <c r="D35" s="48"/>
      <c r="E35" s="48"/>
      <c r="F35" s="48"/>
      <c r="G35" s="48"/>
      <c r="H35" s="48"/>
      <c r="I35" s="48"/>
      <c r="J35" s="48"/>
    </row>
    <row r="36" spans="1:11" s="4" customFormat="1" ht="27" customHeight="1" x14ac:dyDescent="0.2">
      <c r="A36" s="49" t="s">
        <v>15</v>
      </c>
      <c r="B36" s="49"/>
      <c r="C36" s="49"/>
      <c r="D36" s="49"/>
      <c r="E36" s="49"/>
      <c r="F36" s="49"/>
      <c r="G36" s="49"/>
      <c r="H36" s="49"/>
      <c r="I36" s="49"/>
      <c r="J36" s="49"/>
    </row>
    <row r="37" spans="1:11" s="4" customFormat="1" ht="27" customHeight="1" x14ac:dyDescent="0.2">
      <c r="A37" s="50" t="s">
        <v>14</v>
      </c>
      <c r="B37" s="50"/>
      <c r="C37" s="50"/>
      <c r="D37" s="50"/>
      <c r="E37" s="50"/>
      <c r="F37" s="50"/>
      <c r="G37" s="50"/>
      <c r="H37" s="50"/>
      <c r="I37" s="50"/>
      <c r="J37" s="50"/>
      <c r="K37" s="3"/>
    </row>
    <row r="38" spans="1:11" s="4" customFormat="1" ht="27" customHeight="1" x14ac:dyDescent="0.2">
      <c r="A38" s="50" t="s">
        <v>16</v>
      </c>
      <c r="B38" s="50"/>
      <c r="C38" s="50"/>
      <c r="D38" s="50"/>
      <c r="E38" s="50"/>
      <c r="F38" s="50"/>
      <c r="G38" s="50"/>
      <c r="H38" s="50"/>
      <c r="I38" s="50"/>
      <c r="J38" s="50"/>
      <c r="K38" s="3"/>
    </row>
    <row r="39" spans="1:11" s="4" customFormat="1" ht="27" customHeight="1" x14ac:dyDescent="0.2">
      <c r="A39" s="61" t="s">
        <v>19</v>
      </c>
      <c r="B39" s="50"/>
      <c r="C39" s="50"/>
      <c r="D39" s="50"/>
      <c r="E39" s="50"/>
      <c r="F39" s="50"/>
      <c r="G39" s="50"/>
      <c r="H39" s="50"/>
      <c r="I39" s="50"/>
      <c r="J39" s="50"/>
      <c r="K39" s="3"/>
    </row>
    <row r="40" spans="1:11" s="4" customFormat="1" ht="27" customHeight="1" x14ac:dyDescent="0.2">
      <c r="A40" s="62" t="s">
        <v>18</v>
      </c>
      <c r="B40" s="63"/>
      <c r="C40" s="63"/>
      <c r="D40" s="63"/>
      <c r="E40" s="63"/>
      <c r="F40" s="63"/>
      <c r="G40" s="63"/>
      <c r="H40" s="63"/>
      <c r="I40" s="63"/>
      <c r="J40" s="63"/>
      <c r="K40" s="3"/>
    </row>
    <row r="41" spans="1:11" s="4" customFormat="1" ht="14.25" customHeight="1" x14ac:dyDescent="0.2">
      <c r="A41" s="4" t="s">
        <v>2</v>
      </c>
      <c r="H41" s="28"/>
      <c r="I41" s="28"/>
      <c r="J41" s="28"/>
      <c r="K41" s="3"/>
    </row>
  </sheetData>
  <sheetProtection algorithmName="SHA-512" hashValue="aWflfizt3jTkH81PrAm9A9nPYCcYz7Y6SpQO60Rio0BAjRRa+W80ZnapuPof1ULjDkLgOVLmrKMggt2dIMe5BA==" saltValue="SZyM3iGXCd6xB02C+qAHwQ==" spinCount="100000" sheet="1" objects="1" scenarios="1" formatCells="0"/>
  <mergeCells count="65">
    <mergeCell ref="B4:I4"/>
    <mergeCell ref="B6:D6"/>
    <mergeCell ref="B7:D7"/>
    <mergeCell ref="E7:H7"/>
    <mergeCell ref="F2:I2"/>
    <mergeCell ref="A9:E9"/>
    <mergeCell ref="I9:J9"/>
    <mergeCell ref="A10:A29"/>
    <mergeCell ref="I10:J10"/>
    <mergeCell ref="B10:E10"/>
    <mergeCell ref="B11:B28"/>
    <mergeCell ref="C11:E11"/>
    <mergeCell ref="I11:J11"/>
    <mergeCell ref="I29:J29"/>
    <mergeCell ref="C12:E12"/>
    <mergeCell ref="D13:E13"/>
    <mergeCell ref="D14:E14"/>
    <mergeCell ref="I14:J14"/>
    <mergeCell ref="D15:E15"/>
    <mergeCell ref="I15:J15"/>
    <mergeCell ref="D16:E16"/>
    <mergeCell ref="A38:J38"/>
    <mergeCell ref="A39:J39"/>
    <mergeCell ref="A40:J40"/>
    <mergeCell ref="A32:H32"/>
    <mergeCell ref="I32:J32"/>
    <mergeCell ref="A33:H33"/>
    <mergeCell ref="I33:J33"/>
    <mergeCell ref="A34:H34"/>
    <mergeCell ref="I34:J34"/>
    <mergeCell ref="I12:J12"/>
    <mergeCell ref="A35:J35"/>
    <mergeCell ref="A36:J36"/>
    <mergeCell ref="A37:J37"/>
    <mergeCell ref="I19:J19"/>
    <mergeCell ref="A30:H30"/>
    <mergeCell ref="I30:J30"/>
    <mergeCell ref="A31:H31"/>
    <mergeCell ref="I31:J31"/>
    <mergeCell ref="D27:E27"/>
    <mergeCell ref="I27:J27"/>
    <mergeCell ref="D17:E17"/>
    <mergeCell ref="I28:J28"/>
    <mergeCell ref="B29:E29"/>
    <mergeCell ref="I13:J13"/>
    <mergeCell ref="C28:E28"/>
    <mergeCell ref="I16:J16"/>
    <mergeCell ref="I17:J17"/>
    <mergeCell ref="D18:E18"/>
    <mergeCell ref="I18:J18"/>
    <mergeCell ref="D19:E19"/>
    <mergeCell ref="D20:E20"/>
    <mergeCell ref="I20:J20"/>
    <mergeCell ref="D21:E21"/>
    <mergeCell ref="I21:J21"/>
    <mergeCell ref="D22:E22"/>
    <mergeCell ref="I22:J22"/>
    <mergeCell ref="D26:E26"/>
    <mergeCell ref="I26:J26"/>
    <mergeCell ref="D23:E23"/>
    <mergeCell ref="I23:J23"/>
    <mergeCell ref="D24:E24"/>
    <mergeCell ref="I24:J24"/>
    <mergeCell ref="D25:E25"/>
    <mergeCell ref="I25:J2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2025-06-17T01:04:17Z</cp:lastPrinted>
  <dcterms:created xsi:type="dcterms:W3CDTF">1997-01-09T07:48:59Z</dcterms:created>
  <dcterms:modified xsi:type="dcterms:W3CDTF">2025-06-17T01:04:21Z</dcterms:modified>
</cp:coreProperties>
</file>